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lemme\Nextcloud\Rudern\DRV\efa\Statistik\"/>
    </mc:Choice>
  </mc:AlternateContent>
  <xr:revisionPtr revIDLastSave="0" documentId="8_{BC2304DA-1325-43A4-AF0B-89E6C43DF228}" xr6:coauthVersionLast="47" xr6:coauthVersionMax="47" xr10:uidLastSave="{00000000-0000-0000-0000-000000000000}"/>
  <bookViews>
    <workbookView xWindow="-108" yWindow="-108" windowWidth="30936" windowHeight="16776" xr2:uid="{E169515D-D278-4E1C-8E6F-E266C69F4D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80" i="1" l="1"/>
  <c r="I280" i="1"/>
  <c r="G280" i="1"/>
  <c r="F280" i="1"/>
  <c r="A280" i="1"/>
  <c r="M278" i="1"/>
  <c r="M280" i="1" s="1"/>
  <c r="L278" i="1"/>
  <c r="L280" i="1" s="1"/>
  <c r="K278" i="1"/>
  <c r="K280" i="1" s="1"/>
  <c r="J278" i="1"/>
  <c r="I278" i="1"/>
  <c r="H278" i="1"/>
  <c r="H280" i="1" s="1"/>
  <c r="G278" i="1"/>
  <c r="F278" i="1"/>
  <c r="E278" i="1"/>
  <c r="E280" i="1" s="1"/>
  <c r="D278" i="1"/>
  <c r="D280" i="1" s="1"/>
  <c r="C277" i="1"/>
  <c r="C276" i="1"/>
  <c r="C275" i="1"/>
  <c r="C274" i="1"/>
  <c r="C273" i="1"/>
  <c r="C278" i="1" s="1"/>
  <c r="M271" i="1"/>
  <c r="L271" i="1"/>
  <c r="K271" i="1"/>
  <c r="J271" i="1"/>
  <c r="I271" i="1"/>
  <c r="H271" i="1"/>
  <c r="G271" i="1"/>
  <c r="F271" i="1"/>
  <c r="E271" i="1"/>
  <c r="D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71" i="1" s="1"/>
  <c r="C205" i="1"/>
  <c r="C204" i="1"/>
  <c r="M202" i="1"/>
  <c r="L202" i="1"/>
  <c r="K202" i="1"/>
  <c r="J202" i="1"/>
  <c r="I202" i="1"/>
  <c r="H202" i="1"/>
  <c r="G202" i="1"/>
  <c r="F202" i="1"/>
  <c r="E202" i="1"/>
  <c r="D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202" i="1" s="1"/>
  <c r="M111" i="1"/>
  <c r="L111" i="1"/>
  <c r="K111" i="1"/>
  <c r="J111" i="1"/>
  <c r="I111" i="1"/>
  <c r="H111" i="1"/>
  <c r="G111" i="1"/>
  <c r="F111" i="1"/>
  <c r="E111" i="1"/>
  <c r="D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111" i="1" s="1"/>
  <c r="M32" i="1"/>
  <c r="L32" i="1"/>
  <c r="K32" i="1"/>
  <c r="J32" i="1"/>
  <c r="I32" i="1"/>
  <c r="H32" i="1"/>
  <c r="G32" i="1"/>
  <c r="F32" i="1"/>
  <c r="E32" i="1"/>
  <c r="D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32" i="1" s="1"/>
  <c r="C280" i="1" l="1"/>
</calcChain>
</file>

<file path=xl/sharedStrings.xml><?xml version="1.0" encoding="utf-8"?>
<sst xmlns="http://schemas.openxmlformats.org/spreadsheetml/2006/main" count="285" uniqueCount="284">
  <si>
    <t xml:space="preserve">Übersicht über die Aktivitäten der meldenden Vereine. </t>
  </si>
  <si>
    <t>Sie ist nach den Mannschaftskilometern sortiert, die in den DRV- Wanderruderpreis (zu Ehren von Georg Winsauer) eingehen.</t>
  </si>
  <si>
    <t>Deutscher Ruderverband - Wanderruderfahrtenstatistik 2025</t>
  </si>
  <si>
    <t>Aktive</t>
  </si>
  <si>
    <t>Mannschaftkilometer</t>
  </si>
  <si>
    <t xml:space="preserve"> Vereins-kilometer</t>
  </si>
  <si>
    <t>Verein</t>
  </si>
  <si>
    <t>gesamt</t>
  </si>
  <si>
    <t>M bis 18</t>
  </si>
  <si>
    <t>M ab 19</t>
  </si>
  <si>
    <t>W bis 18</t>
  </si>
  <si>
    <t>W ab 19</t>
  </si>
  <si>
    <t>Männer</t>
  </si>
  <si>
    <t>Junioren</t>
  </si>
  <si>
    <t>Frauen</t>
  </si>
  <si>
    <t>Juniorinnen</t>
  </si>
  <si>
    <t>Vereine mit 1 - 30 Aktiven</t>
  </si>
  <si>
    <t>Anklamer Ruderklub e.V.</t>
  </si>
  <si>
    <t>TPSK 1925 e.V.</t>
  </si>
  <si>
    <t>Albis Colonia Rudergesellschaft Meißen e.V.</t>
  </si>
  <si>
    <t>Dormagener Ruder-Gesellschaft 'Bayer' e.V.</t>
  </si>
  <si>
    <t>SV Kloster Lehnin e.V. Sektion Rudern</t>
  </si>
  <si>
    <t>Wilhelmsburger Ruder Club von 1895 e.V.</t>
  </si>
  <si>
    <t>Ruderverein Fürstenberg/O. 1910 e.V.</t>
  </si>
  <si>
    <t>Ruderclub 'Borussia' Rheinhausen e.V.</t>
  </si>
  <si>
    <t>Ruderverein Sparta Klein Köris e.V.</t>
  </si>
  <si>
    <t>Wasserfreunde Hemmoor e.V. Abt. Rudern</t>
  </si>
  <si>
    <t>Ruderverein Monheim 1986 e.V.</t>
  </si>
  <si>
    <t>Pichelsberger Rudergesellschaft 1914 e.V.</t>
  </si>
  <si>
    <t>Eschweger Ruderverein e.V.</t>
  </si>
  <si>
    <t>ESV Lok Zernsdorf e.V. Abt. Rudern</t>
  </si>
  <si>
    <t>Magdeburger Ruder-Club e.V.</t>
  </si>
  <si>
    <t>Torgauer Ruderverein e.V.</t>
  </si>
  <si>
    <t>Akademische Rudergesellschaft zu Berlin e.V.</t>
  </si>
  <si>
    <t>Roßlauer Rudergesellschaft e.V.</t>
  </si>
  <si>
    <t>Akademischer Ruderverein zu Leipzig e.V.</t>
  </si>
  <si>
    <t>Ruderclub am Salzgittersee e.V. v. 1968/98</t>
  </si>
  <si>
    <t>Kölner Ruder Club Köln 71 e.V.</t>
  </si>
  <si>
    <t>Berliner Ruder-Gesellschaft e.V.</t>
  </si>
  <si>
    <t>Mannheimer Rudergesellschaft Baden von 1880 e.V.</t>
  </si>
  <si>
    <t>Rudergesellschaft München 1972 e.V.</t>
  </si>
  <si>
    <t>Vereine mit 31 - 80 Aktiven</t>
  </si>
  <si>
    <t>Neuwieder Ruder-Gesellschaft 1883 e.V.</t>
  </si>
  <si>
    <t>Pro Sport Berlin 24 e.V.</t>
  </si>
  <si>
    <t>Ruderclub NARVA-Oberspree e.V.</t>
  </si>
  <si>
    <t>Ruderriege TV Waidmannslust e.V.</t>
  </si>
  <si>
    <t>Ruder-Club Rastatt 1898 e.V.</t>
  </si>
  <si>
    <t>Berliner Ruderklub Brandenburgia e.V.</t>
  </si>
  <si>
    <t>Rathenower Ruder-Club Wiking e.V.</t>
  </si>
  <si>
    <t>Rudergesellschaft Niederkassel von 1978 e.V.</t>
  </si>
  <si>
    <t>Ruder- u. Tennis-Klub GERMANIA e.V. Köln</t>
  </si>
  <si>
    <t>Ruderverein Rhenania Germersheim e.V.</t>
  </si>
  <si>
    <t>Wasser-Sport- Verein Rinteln e.V.</t>
  </si>
  <si>
    <t>Akademischer Ruder Club zu Berlin e.V.</t>
  </si>
  <si>
    <t>Lübecker Ruder-Gesellschaft von 1885 e.V.</t>
  </si>
  <si>
    <t>Mindener Ruder-Verein von 1905 e.V.</t>
  </si>
  <si>
    <t>Ruderer-Vereinigung Nordharz e.V.</t>
  </si>
  <si>
    <t>Ruderverein Bodenwerder von 1922 e.V.</t>
  </si>
  <si>
    <t>Crefelder Ruder-Club 1883 e.V.</t>
  </si>
  <si>
    <t>Ruderclub Fürstenwalde 1893 e.V.</t>
  </si>
  <si>
    <t>Spiel- und Sportverein Planeta Radebeul e.V.</t>
  </si>
  <si>
    <t>Sportgemeinschaft Diepholz von 1870 e.V. Ruderabteilung</t>
  </si>
  <si>
    <t>Stralsunder Ruder-Club e.V.</t>
  </si>
  <si>
    <t>Casseler Frauen-Ruder-Verein e.V.</t>
  </si>
  <si>
    <t>Hildesheimer Ruder-Club e.V.</t>
  </si>
  <si>
    <t>Ruderverein Uelzen e.V.</t>
  </si>
  <si>
    <t>Clever Ruder Club e.V.</t>
  </si>
  <si>
    <t>Meißner Ruderclub 'Neptun' 1882 e.V.</t>
  </si>
  <si>
    <t>Ruderverein Gelsenkirchen e.V.</t>
  </si>
  <si>
    <t>Storkower Ruder-Vereinigung 1919 e.V.</t>
  </si>
  <si>
    <t>Naumburger Ruderverein Rot- Weiß 08 e.V.</t>
  </si>
  <si>
    <t>Kölner Rudergesellschaft 1891 e.V.</t>
  </si>
  <si>
    <t>Ruderverein Erlangen e.V. 1911</t>
  </si>
  <si>
    <t>Ruder- und Tennisgesellschaft Wesel 1907 e.V.</t>
  </si>
  <si>
    <t>Ruderverein Rhenus e.V. Andernach</t>
  </si>
  <si>
    <t>Ruderverein Wasserfreunde Erkner e.V.</t>
  </si>
  <si>
    <t>Mündener Ruderverein e.V.</t>
  </si>
  <si>
    <t>Ruderclub Beeskow 1920 e.V.</t>
  </si>
  <si>
    <t>Ludwigshafener Ruderverein von 1878</t>
  </si>
  <si>
    <t>Rudergruppe Geesthacht von 1912 e.V.</t>
  </si>
  <si>
    <t>Ruderverein Ingelheim 1920 e.V.</t>
  </si>
  <si>
    <t>Erlanger Wanderrudergesellschaft Franken e.V.</t>
  </si>
  <si>
    <t>Märkischer Wassersport e.V.</t>
  </si>
  <si>
    <t>Post und Telekom Sportgemeinschaft Lübbecke e.V.</t>
  </si>
  <si>
    <t>Tübinger Ruderverein "Fidelia" 1877/1911 e.V.</t>
  </si>
  <si>
    <t>Volkstümlicher Wassersport Mannheim e.V.</t>
  </si>
  <si>
    <t>Frankfurter Ruder- und Kanusportverein Sachsenhausen 1898 e.V.</t>
  </si>
  <si>
    <t>Universitätssportclub 'Otto von Guericke' Magdeburg e.V.</t>
  </si>
  <si>
    <t>Turn- und Sportverein Bramsche e.V. Ruderabteilung</t>
  </si>
  <si>
    <t>Ruderverein Höxter von 1898 e.V.</t>
  </si>
  <si>
    <t>Bremerhavener Ruderverein von 1889 e.V.</t>
  </si>
  <si>
    <t>Papenburger Ruderclub e.V.</t>
  </si>
  <si>
    <t>Verdener Ruderverein e.V.</t>
  </si>
  <si>
    <t>Hattinger Ruderverein e.V. 1923</t>
  </si>
  <si>
    <t>Ruderriege Havelberg von 1909 e.V.</t>
  </si>
  <si>
    <t>Ruderverein-Nienburg e.V.</t>
  </si>
  <si>
    <t>Weisenauer Ruderverein 1913 e.V.</t>
  </si>
  <si>
    <t>Rudergesellschaft Kassel 1927</t>
  </si>
  <si>
    <t>Mannheimer Rudergesellschaft Rheinau 1909 e.V.</t>
  </si>
  <si>
    <t>Post-Sportverein e.V. Koblenz</t>
  </si>
  <si>
    <t>Ruderverein Bad Wimpfen e.V.</t>
  </si>
  <si>
    <t>Rudergemeinschaft Bottrop e.V.</t>
  </si>
  <si>
    <t>Ruderverein Dorsten e.V.</t>
  </si>
  <si>
    <t>Merseburger Rudergesellschaft e.V.</t>
  </si>
  <si>
    <t>Ruder-Klub-Werder (H) 1918 e.V.</t>
  </si>
  <si>
    <t>Ruder-Club Nassovia Höchst 1881 e.V.</t>
  </si>
  <si>
    <t>Ruderverein Blankenstein-Ruhr e.V.</t>
  </si>
  <si>
    <t>Tangermünder Ruderclub von 1906 e.V.</t>
  </si>
  <si>
    <t>Rudergesellschaft Eberbach 1899 e.V.</t>
  </si>
  <si>
    <t>Reinfelder Rudergemeinschaft von 1963 e.V.</t>
  </si>
  <si>
    <t>Schönebecker Sportclub e.V. Abt. Rudern</t>
  </si>
  <si>
    <t>Wassersport PCK Schwedt e.V.</t>
  </si>
  <si>
    <t>SC DHfK Leipzig e.V. Abteilung Rudern</t>
  </si>
  <si>
    <t>Creuznacher Ruderverein 1876 e.V.</t>
  </si>
  <si>
    <t>Wassersportverein Wildeshausen e.V.</t>
  </si>
  <si>
    <t>Ruder-Club 'Neptun' e.V. Darmstadt</t>
  </si>
  <si>
    <t>Ruderverein Brombachsee e.V.</t>
  </si>
  <si>
    <t>Ruderverein ARGO Aurich e.V.</t>
  </si>
  <si>
    <t>Ruder- und Kanu-Verein Bad Kreuznach e.V.</t>
  </si>
  <si>
    <t>Vereine mit 81 - 150 Aktiven</t>
  </si>
  <si>
    <t>Kölner Club für Wassersport e.V.</t>
  </si>
  <si>
    <t>Ruderclub Kleinmachnow-Stahnsdorf-Teltow e.V.</t>
  </si>
  <si>
    <t>Homberger Ruderklub 'Germania' e.V.</t>
  </si>
  <si>
    <t>Ruderverein Collegia 1895 e.V.</t>
  </si>
  <si>
    <t>Mülheimer Wassersport e.V. Köln</t>
  </si>
  <si>
    <t>Ruderverein für das 'Große Freie'  Lehrte/Sehnde e.V.</t>
  </si>
  <si>
    <t>Ruderclub Turbine Grünau e.V.</t>
  </si>
  <si>
    <t>Ruder-Club Tegelort e.V.</t>
  </si>
  <si>
    <t>Ruderverein Birkenwerder e.V.</t>
  </si>
  <si>
    <t>Spandauer Ruder-Club "Friesen" e.V.</t>
  </si>
  <si>
    <t>Ruder-Gemeinschaft Grünau e.V.</t>
  </si>
  <si>
    <t>Ruderriege der Turngemeinde in Berlin 1848 e.V.</t>
  </si>
  <si>
    <t>Gymnasial-Turn-Ruder-Verein Neuwied 1882 e.V.</t>
  </si>
  <si>
    <t>Wassersportverein Honnef e.V.</t>
  </si>
  <si>
    <t>Rudervereinigung Hellas-Titania Berlin e.V.</t>
  </si>
  <si>
    <t>Ruderclub Alt-Werder Magdeburg 1887 e.V.</t>
  </si>
  <si>
    <t>Akademischer Ruder-Club Rhenus Sportheim e.V.</t>
  </si>
  <si>
    <t>Club für Wassersport Porz e.V. 1926</t>
  </si>
  <si>
    <t>Hallescher Ruderclub e.V. im Universitätssportverein Halle e.V.</t>
  </si>
  <si>
    <t>Berliner Ruder-Club Hevella e.V.</t>
  </si>
  <si>
    <t>Eisenbahn-Sportverein Schmöckwitz e.V. Abt. Rudern</t>
  </si>
  <si>
    <t>Friedrichshagener Ruderverein e.V.</t>
  </si>
  <si>
    <t>Frauen-Ruder-Club Wannsee e.V.</t>
  </si>
  <si>
    <t>Frankfurter Ruder-Club von 1882 e.V.</t>
  </si>
  <si>
    <t>Märkischer Ruderverein e.V.</t>
  </si>
  <si>
    <t>Neuruppiner Ruderclub e.V.</t>
  </si>
  <si>
    <t>Ruder-Vereinigung Preußen Saffonia e.V.</t>
  </si>
  <si>
    <t>Ruderverein Leer von 1903 e.V.</t>
  </si>
  <si>
    <t>Jenaer Ruder- und Seesportverein e.V.</t>
  </si>
  <si>
    <t>Wormser Ruderclub Blau-Weiß von 1883 e.V.</t>
  </si>
  <si>
    <t>Ruderriege ETUF Essen e.V.</t>
  </si>
  <si>
    <t>Kettwiger Rudergesellschaft e.V.</t>
  </si>
  <si>
    <t>Emder Ruderverein e.V.</t>
  </si>
  <si>
    <t>Wassersportverein Königs Wusterhausen e.V.</t>
  </si>
  <si>
    <t>Spree-Ruder-Club Köpenick e.V.</t>
  </si>
  <si>
    <t>Ruderverein Eltville 1919 e.V.</t>
  </si>
  <si>
    <t>Turnverein 1877 e.V. Essen-Kupferdreh</t>
  </si>
  <si>
    <t>Ruderverein Berlin von 1878 e.V.</t>
  </si>
  <si>
    <t>Ruderclub Schieder am Emmerstausee von 1985 e.V.</t>
  </si>
  <si>
    <t>Ruder-Gesellschaft Lauenburg e.V.</t>
  </si>
  <si>
    <t>Sportclub Berlin-Grünau e. V. Abt. Rudern</t>
  </si>
  <si>
    <t>Rüdersdorfer Ruderverein Kalkberge e.V.</t>
  </si>
  <si>
    <t>Lübecker Frauen-Ruder-Gesellschaft von 1907 e.V.</t>
  </si>
  <si>
    <t>Ruderclub Königs Wusterhausen e.V.</t>
  </si>
  <si>
    <t>Mainzer Ruder-Gesellschaft 1898 e.V.</t>
  </si>
  <si>
    <t>1.Frauen-Ruder-Club Hannover</t>
  </si>
  <si>
    <t>Universitätssportverein TU Dresden e.V. Abt. Rudern</t>
  </si>
  <si>
    <t>Astoria- Rudergesellschaft in der Berliner Turnerschaft Korporation Turn- und Sportverein e.V.</t>
  </si>
  <si>
    <t>Ruderriege Schaumburgia Bückeburg e.V.</t>
  </si>
  <si>
    <t>Wassersportverein Altwarmbüchen e.V.</t>
  </si>
  <si>
    <t>Bernburger Ruderclub e.V.</t>
  </si>
  <si>
    <t>Ruderverein Esslingen e.V.</t>
  </si>
  <si>
    <t>Berliner Ruder-Club 'Welle-Poseidon' e.V.</t>
  </si>
  <si>
    <t>Ruderklub Flensburg e.V.</t>
  </si>
  <si>
    <t>Ruder-Club Süderelbe von 1892 e.V. Hamburg</t>
  </si>
  <si>
    <t>Ruderverein Nürnberg von 1880 e.V.</t>
  </si>
  <si>
    <t>Lauinger Ruder- und Surfclub "Donau" e.V.</t>
  </si>
  <si>
    <t>Mannheimer Ruder-Club von 1875 e.V.</t>
  </si>
  <si>
    <t>Ruderclub Hansa von 1898 e.V. Dortmund</t>
  </si>
  <si>
    <t>Ruder-Club Witten e.V.</t>
  </si>
  <si>
    <t>Möllner Ruder-Club e.V. vorm. Möllner Turnerschaft v. 1884</t>
  </si>
  <si>
    <t>Domschulruderclub Schleswig e.V.</t>
  </si>
  <si>
    <t>Ruder Club am Lech Kaufering e.V.</t>
  </si>
  <si>
    <t>Ruder-Club Bergedorf e.V.</t>
  </si>
  <si>
    <t>Karlsruher Ruder-Verein Wiking von 1879 e.V.</t>
  </si>
  <si>
    <t>Ruder-Club Neumünster e.V.</t>
  </si>
  <si>
    <t>Wasser-Sport-Verein Düsseldorf Rudergesellschaft von 1893 e.V.</t>
  </si>
  <si>
    <t>Ruder-Club Havel Brandenburg e.V.</t>
  </si>
  <si>
    <t>Ruderclub Ernestinum-Hölty Celle e.V.</t>
  </si>
  <si>
    <t>TSV Herrsching - Abt. Wassersport</t>
  </si>
  <si>
    <t>Dresdner Ruder-Club 1902 e.V.</t>
  </si>
  <si>
    <t>Celler Ruderverein e.V.</t>
  </si>
  <si>
    <t>Ruderclub Neptun Neckarelz e.V.</t>
  </si>
  <si>
    <t>Essen-Werdener Ruder-Club von 1896 e.V.</t>
  </si>
  <si>
    <t>Ruder-Club Biggesee e.V.</t>
  </si>
  <si>
    <t>Frankfurter Ruder-Gesellschaft Oberrad 1879 e.V.</t>
  </si>
  <si>
    <t>Ruder-Verein Osterholz-Scharmbeck von 1901 e.V.</t>
  </si>
  <si>
    <t>Sportvereinigung Polizei Hamburg von 1920 e.V. Wassersport-Abteilung</t>
  </si>
  <si>
    <t>Ruderclub Germania von 1929 e.V.</t>
  </si>
  <si>
    <t>Lauffener Ruderclub 'Neckar' e.V. 1931</t>
  </si>
  <si>
    <t>Ruderverein Linden von 1911</t>
  </si>
  <si>
    <t>Rudergesellschaft "Ghibellinia" Waiblingen 1920 e.V.</t>
  </si>
  <si>
    <t>Ruderverein Cassel 2010 e.V.</t>
  </si>
  <si>
    <t>Landshuter Ruderverein 1952 e.V.</t>
  </si>
  <si>
    <t>Mannheimer Ruder-Verein "Amicitia" e.V.</t>
  </si>
  <si>
    <t>TSV Otterndorf von 1862 e.V. Ruderabteilung</t>
  </si>
  <si>
    <t>Olympischer Ruder-Club Rostock von 1956 e.V.</t>
  </si>
  <si>
    <t>Greifswalder Ruderclub 'Hilda' 1892 e.V.</t>
  </si>
  <si>
    <t>Wolfsburger Ruder-Club e.V.</t>
  </si>
  <si>
    <t>Vereine mit 151 und mehr Aktiven</t>
  </si>
  <si>
    <t>Neusser Ruderverein e.V.</t>
  </si>
  <si>
    <t>Bonner Ruder-Verein 1882 e.V.</t>
  </si>
  <si>
    <t>Düsseldorfer Ruderverein 1880 e.V.</t>
  </si>
  <si>
    <t>Ruder-Tennis-Hockey-Club Bayer Leverkusen Ruder-Abteilung</t>
  </si>
  <si>
    <t>Bonner Ruder-Gesellschaft e.V.</t>
  </si>
  <si>
    <t>Oldenburger Ruderverein e.V.</t>
  </si>
  <si>
    <t>Kölner Ruderverein von 1877 e.V.</t>
  </si>
  <si>
    <t>Regensburger Ruder-Klub von 1890 e.V.</t>
  </si>
  <si>
    <t>Ruderverein 'Weser' von 1885 e.V.</t>
  </si>
  <si>
    <t>Mainzer Ruder-Verein von 1878 e. V.</t>
  </si>
  <si>
    <t>Ruderklub am Wannsee e.V.</t>
  </si>
  <si>
    <t>Ruderclub Germania Düsseldorf 1904 e.V.</t>
  </si>
  <si>
    <t>Karlsruher Rheinklub Alemannia e.V.</t>
  </si>
  <si>
    <t>Ruder-Gesellschaft Benrath e.V.</t>
  </si>
  <si>
    <t>Hamburger Ruderinnen-Club von 1925 e.V.</t>
  </si>
  <si>
    <t>Wassersportverein Godesberg 1909/11 e.V.</t>
  </si>
  <si>
    <t>Ruder-Club Tegel 1886 e.V.</t>
  </si>
  <si>
    <t>Ruderverein an den Teichwiesen von 1965 e.V.</t>
  </si>
  <si>
    <t>Ruderklub am Baldeneysee e.V.</t>
  </si>
  <si>
    <t>Stuttgart-Cannstatter Ruderclub von 1910 e.V.</t>
  </si>
  <si>
    <t>Vegesacker Ruderverein e.V.</t>
  </si>
  <si>
    <t>Elmshorner Ruder-Club von 1909 e.V.</t>
  </si>
  <si>
    <t>Saarbrücker Rudergesellschaft Undine e.V.</t>
  </si>
  <si>
    <t>Berliner Ruder Club Ägir e.V.</t>
  </si>
  <si>
    <t>Osnabrücker Ruder-Verein e.V.</t>
  </si>
  <si>
    <t>Ruder-Union Arkona Berlin 1879  e.V.</t>
  </si>
  <si>
    <t>Der Hamburger und Germania Ruder Club e.V.</t>
  </si>
  <si>
    <t>Münchener Ruderclub von 1880 e.V.</t>
  </si>
  <si>
    <t>Treptower Rudergemeinschaft e.V.</t>
  </si>
  <si>
    <t>Alster-Ruderverein Hanseat von 1925 e. V.</t>
  </si>
  <si>
    <t>Ruder-Club Aschaffenburg von 1898 e.V.</t>
  </si>
  <si>
    <t>Koblenzer Ruderclub Rhenania 1877/1921 e.V.</t>
  </si>
  <si>
    <t>Potsdamer Ruder-Club Germania e.V.</t>
  </si>
  <si>
    <t>Bremer Ruder-Club HANSA  (1879/83) e.V.</t>
  </si>
  <si>
    <t>Rudergesellschaft Wiesbaden-Biebrich 1888 e.V.</t>
  </si>
  <si>
    <t>Rudergesellschaft Germania e.V. Kiel</t>
  </si>
  <si>
    <t>Regensburger Ruderverein von 1898 e.V.</t>
  </si>
  <si>
    <t>Siegburger Ruderverein 1910 e.V.</t>
  </si>
  <si>
    <t>Lübecker Ruder-Klub von 1907 e.V.</t>
  </si>
  <si>
    <t>Ratzeburger Ruderclub e.V.</t>
  </si>
  <si>
    <t>Marbacher Ruderverein von 1920 e.V.</t>
  </si>
  <si>
    <t>Akademischer Ruder-Club zu Münster e.V.</t>
  </si>
  <si>
    <t>Ruderverein Neptun e.V. Konstanz</t>
  </si>
  <si>
    <t>Dresdner Ruderverein e.V.</t>
  </si>
  <si>
    <t>Ruder-Klub "Normannia" e.V.</t>
  </si>
  <si>
    <t>Erster Kieler Ruder-Club von 1862 e.V.</t>
  </si>
  <si>
    <t>Schweriner Rudergesellschaft von 1874/75 e.V.</t>
  </si>
  <si>
    <t>Lübecker Frauen-Ruder-Klub e.V.</t>
  </si>
  <si>
    <t>Ruderverein Wandsbek e.V.</t>
  </si>
  <si>
    <t>Deutscher Ruder-Club von 1884 e.V.</t>
  </si>
  <si>
    <t>Pirnaer Ruderverein 1872 e.V</t>
  </si>
  <si>
    <t>Münchner Ruder- und Segelverein "Bayern" von 1910 e.V.</t>
  </si>
  <si>
    <t>Ruderverein Bochum von 1920 e.V.</t>
  </si>
  <si>
    <t>Überlinger Ruderclub "Bodan" e.V.</t>
  </si>
  <si>
    <t>Ruder-Club 'Dresdenia' e.V.</t>
  </si>
  <si>
    <t>Ruderverein Kurhessen-Cassel 1890/1911 e.V.</t>
  </si>
  <si>
    <t>Rudergesellschaft Speyer 1883 e.V.</t>
  </si>
  <si>
    <t>Heilbronner Rudergesellschaft 'Schwaben' von 1879 e.V.</t>
  </si>
  <si>
    <t>Ruderverein Friedrichshafen e.V.</t>
  </si>
  <si>
    <t>Breisacher Ruderverein e.V.</t>
  </si>
  <si>
    <t>Ruderverein Münster von 1882 e.V.</t>
  </si>
  <si>
    <t>Frauen-Ruderverein 'Freiweg' e.V. Frankfurt</t>
  </si>
  <si>
    <t>Ruderclub Hamm von 1890 e.V.</t>
  </si>
  <si>
    <t>Ruder-Club 'Allemannia von 1866'</t>
  </si>
  <si>
    <t>Bremer Sport-Club e.V. - Ruderabteilung</t>
  </si>
  <si>
    <t>Bessel-Ruder-Club e.V.</t>
  </si>
  <si>
    <t>Schleissheimer Ruderclub e.V.</t>
  </si>
  <si>
    <t xml:space="preserve">Schülerrudervereine </t>
  </si>
  <si>
    <t>RR Gymnasium Carolinum Osnabrück</t>
  </si>
  <si>
    <t>RR von 1899 am Max-Planck-Gymnasium Dortmund</t>
  </si>
  <si>
    <t>Schüler-Ruder-Verein am Ernst-Kalkuhl-Gymnasium Bonn</t>
  </si>
  <si>
    <t>RR der Thomas-Mann-Schule Lübeck</t>
  </si>
  <si>
    <t>SRR im VDF des Leibniz-Gymnasium Bad Schwartau</t>
  </si>
  <si>
    <t>Gesamtsummen aller Meldungen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</si>
</sst>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3" fontId="2" fillId="0" borderId="0" xfId="1" applyNumberFormat="1" applyFont="1" applyAlignment="1">
      <alignment horizontal="center" vertical="top" wrapText="1"/>
    </xf>
    <xf numFmtId="3" fontId="2" fillId="0" borderId="0" xfId="1" applyNumberFormat="1" applyFont="1" applyAlignment="1">
      <alignment vertical="top" wrapText="1"/>
    </xf>
    <xf numFmtId="3" fontId="3" fillId="0" borderId="0" xfId="1" applyNumberFormat="1" applyFont="1" applyAlignment="1">
      <alignment horizontal="left" vertical="top" wrapText="1"/>
    </xf>
    <xf numFmtId="3" fontId="2" fillId="0" borderId="0" xfId="1" applyNumberFormat="1" applyFont="1" applyAlignment="1">
      <alignment horizontal="center" vertical="top" wrapText="1"/>
    </xf>
    <xf numFmtId="3" fontId="2" fillId="0" borderId="1" xfId="1" applyNumberFormat="1" applyFont="1" applyBorder="1" applyAlignment="1">
      <alignment horizontal="center" vertical="top" wrapText="1"/>
    </xf>
    <xf numFmtId="3" fontId="3" fillId="0" borderId="1" xfId="1" applyNumberFormat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center" vertical="top" wrapText="1"/>
    </xf>
    <xf numFmtId="3" fontId="2" fillId="0" borderId="3" xfId="1" applyNumberFormat="1" applyFont="1" applyBorder="1" applyAlignment="1">
      <alignment horizontal="center" vertical="top" wrapText="1"/>
    </xf>
    <xf numFmtId="3" fontId="2" fillId="0" borderId="4" xfId="1" applyNumberFormat="1" applyFont="1" applyBorder="1" applyAlignment="1">
      <alignment horizontal="center" vertical="top" wrapText="1"/>
    </xf>
    <xf numFmtId="3" fontId="2" fillId="0" borderId="5" xfId="1" applyNumberFormat="1" applyFont="1" applyBorder="1" applyAlignment="1">
      <alignment horizontal="center" vertical="top" wrapText="1"/>
    </xf>
    <xf numFmtId="3" fontId="2" fillId="0" borderId="6" xfId="1" applyNumberFormat="1" applyFont="1" applyBorder="1" applyAlignment="1">
      <alignment horizontal="center" vertical="top" wrapText="1"/>
    </xf>
    <xf numFmtId="3" fontId="4" fillId="0" borderId="7" xfId="1" applyNumberFormat="1" applyFont="1" applyBorder="1" applyAlignment="1">
      <alignment horizontal="right" vertical="top" wrapText="1"/>
    </xf>
    <xf numFmtId="0" fontId="1" fillId="0" borderId="8" xfId="1" applyBorder="1" applyAlignment="1">
      <alignment vertical="top" wrapText="1"/>
    </xf>
    <xf numFmtId="0" fontId="1" fillId="0" borderId="9" xfId="1" applyBorder="1" applyAlignment="1">
      <alignment wrapText="1"/>
    </xf>
    <xf numFmtId="0" fontId="1" fillId="0" borderId="10" xfId="1" applyBorder="1" applyAlignment="1">
      <alignment horizontal="right" vertical="top" wrapText="1"/>
    </xf>
    <xf numFmtId="0" fontId="1" fillId="0" borderId="11" xfId="1" applyBorder="1" applyAlignment="1">
      <alignment horizontal="right" vertical="top" wrapText="1"/>
    </xf>
    <xf numFmtId="0" fontId="1" fillId="0" borderId="12" xfId="1" applyBorder="1" applyAlignment="1">
      <alignment horizontal="right" vertical="top" wrapText="1"/>
    </xf>
    <xf numFmtId="0" fontId="1" fillId="0" borderId="13" xfId="1" applyBorder="1" applyAlignment="1">
      <alignment horizontal="right" vertical="top" wrapText="1"/>
    </xf>
    <xf numFmtId="3" fontId="1" fillId="0" borderId="14" xfId="1" applyNumberFormat="1" applyBorder="1" applyAlignment="1">
      <alignment horizontal="right" vertical="top" wrapText="1"/>
    </xf>
    <xf numFmtId="3" fontId="1" fillId="0" borderId="12" xfId="1" applyNumberFormat="1" applyBorder="1" applyAlignment="1">
      <alignment horizontal="right" vertical="top" wrapText="1"/>
    </xf>
    <xf numFmtId="3" fontId="1" fillId="0" borderId="13" xfId="1" applyNumberFormat="1" applyBorder="1" applyAlignment="1">
      <alignment horizontal="right" vertical="top" wrapText="1"/>
    </xf>
    <xf numFmtId="3" fontId="4" fillId="0" borderId="15" xfId="1" applyNumberFormat="1" applyFont="1" applyBorder="1" applyAlignment="1">
      <alignment horizontal="right" vertical="top" wrapText="1"/>
    </xf>
    <xf numFmtId="0" fontId="1" fillId="0" borderId="0" xfId="1" applyAlignment="1">
      <alignment vertical="top" wrapText="1"/>
    </xf>
    <xf numFmtId="3" fontId="4" fillId="0" borderId="0" xfId="1" applyNumberFormat="1" applyFont="1"/>
    <xf numFmtId="0" fontId="1" fillId="0" borderId="16" xfId="1" applyBorder="1" applyAlignment="1">
      <alignment vertical="top" wrapText="1"/>
    </xf>
    <xf numFmtId="3" fontId="1" fillId="0" borderId="16" xfId="1" applyNumberFormat="1" applyBorder="1" applyAlignment="1">
      <alignment vertical="top" wrapText="1"/>
    </xf>
    <xf numFmtId="0" fontId="1" fillId="0" borderId="0" xfId="1"/>
    <xf numFmtId="3" fontId="1" fillId="0" borderId="0" xfId="1" applyNumberFormat="1"/>
    <xf numFmtId="3" fontId="4" fillId="0" borderId="17" xfId="1" applyNumberFormat="1" applyFont="1" applyBorder="1"/>
    <xf numFmtId="0" fontId="2" fillId="0" borderId="0" xfId="1" applyFont="1" applyAlignment="1">
      <alignment vertical="top"/>
    </xf>
    <xf numFmtId="0" fontId="4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left" vertical="top"/>
    </xf>
    <xf numFmtId="3" fontId="5" fillId="0" borderId="17" xfId="1" applyNumberFormat="1" applyFont="1" applyBorder="1"/>
  </cellXfs>
  <cellStyles count="2">
    <cellStyle name="Normal" xfId="0" builtinId="0"/>
    <cellStyle name="Normal 2" xfId="1" xr:uid="{05F3F447-9E99-408F-9BA5-30BD8890DA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EA8C-4E25-45F8-8827-B797F2A2181D}">
  <dimension ref="A1:M281"/>
  <sheetViews>
    <sheetView tabSelected="1" workbookViewId="0">
      <selection sqref="A1:K1"/>
    </sheetView>
  </sheetViews>
  <sheetFormatPr defaultColWidth="10.88671875" defaultRowHeight="13.2" x14ac:dyDescent="0.25"/>
  <cols>
    <col min="1" max="1" width="7" style="27" customWidth="1"/>
    <col min="2" max="2" width="52.33203125" style="27" customWidth="1"/>
    <col min="3" max="7" width="8.21875" style="27" customWidth="1"/>
    <col min="8" max="12" width="10" style="28" customWidth="1"/>
    <col min="13" max="13" width="10.5546875" style="28" customWidth="1"/>
    <col min="14" max="16384" width="10.88671875" style="27"/>
  </cols>
  <sheetData>
    <row r="1" spans="1:13" s="2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2" customForma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3" customFormat="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3" customFormat="1" ht="13.8" thickBot="1" x14ac:dyDescent="0.35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6"/>
      <c r="M4" s="6"/>
    </row>
    <row r="5" spans="1:13" s="3" customFormat="1" ht="14.55" customHeight="1" x14ac:dyDescent="0.3">
      <c r="A5" s="7"/>
      <c r="B5" s="8"/>
      <c r="C5" s="9" t="s">
        <v>3</v>
      </c>
      <c r="D5" s="10"/>
      <c r="E5" s="10"/>
      <c r="F5" s="10"/>
      <c r="G5" s="11"/>
      <c r="H5" s="9" t="s">
        <v>4</v>
      </c>
      <c r="I5" s="10"/>
      <c r="J5" s="10"/>
      <c r="K5" s="10"/>
      <c r="L5" s="11"/>
      <c r="M5" s="12" t="s">
        <v>5</v>
      </c>
    </row>
    <row r="6" spans="1:13" s="23" customFormat="1" ht="27" thickBot="1" x14ac:dyDescent="0.3">
      <c r="A6" s="13"/>
      <c r="B6" s="14" t="s">
        <v>6</v>
      </c>
      <c r="C6" s="15" t="s">
        <v>7</v>
      </c>
      <c r="D6" s="16" t="s">
        <v>8</v>
      </c>
      <c r="E6" s="16" t="s">
        <v>9</v>
      </c>
      <c r="F6" s="17" t="s">
        <v>10</v>
      </c>
      <c r="G6" s="18" t="s">
        <v>11</v>
      </c>
      <c r="H6" s="19" t="s">
        <v>7</v>
      </c>
      <c r="I6" s="20" t="s">
        <v>12</v>
      </c>
      <c r="J6" s="20" t="s">
        <v>13</v>
      </c>
      <c r="K6" s="20" t="s">
        <v>14</v>
      </c>
      <c r="L6" s="21" t="s">
        <v>15</v>
      </c>
      <c r="M6" s="22"/>
    </row>
    <row r="7" spans="1:13" s="23" customFormat="1" ht="12.75" customHeight="1" x14ac:dyDescent="0.25">
      <c r="A7" s="24" t="s">
        <v>16</v>
      </c>
      <c r="F7" s="25"/>
      <c r="G7" s="25"/>
      <c r="H7" s="26"/>
      <c r="I7" s="26"/>
      <c r="J7" s="26"/>
      <c r="K7" s="26"/>
      <c r="L7" s="26"/>
      <c r="M7" s="26"/>
    </row>
    <row r="8" spans="1:13" x14ac:dyDescent="0.25">
      <c r="A8" s="27">
        <v>1</v>
      </c>
      <c r="B8" s="27" t="s">
        <v>17</v>
      </c>
      <c r="C8" s="27">
        <f t="shared" ref="C8:C31" si="0">SUM(D8:G8)</f>
        <v>26</v>
      </c>
      <c r="D8" s="27">
        <v>1</v>
      </c>
      <c r="E8" s="27">
        <v>16</v>
      </c>
      <c r="F8" s="27">
        <v>0</v>
      </c>
      <c r="G8" s="27">
        <v>9</v>
      </c>
      <c r="H8" s="28">
        <v>11173</v>
      </c>
      <c r="I8" s="28">
        <v>7475</v>
      </c>
      <c r="J8" s="28">
        <v>302</v>
      </c>
      <c r="K8" s="28">
        <v>3396</v>
      </c>
      <c r="L8" s="28">
        <v>0</v>
      </c>
      <c r="M8" s="28">
        <v>30500</v>
      </c>
    </row>
    <row r="9" spans="1:13" x14ac:dyDescent="0.25">
      <c r="A9" s="27">
        <v>2</v>
      </c>
      <c r="B9" s="27" t="s">
        <v>18</v>
      </c>
      <c r="C9" s="27">
        <f t="shared" si="0"/>
        <v>22</v>
      </c>
      <c r="D9" s="27">
        <v>0</v>
      </c>
      <c r="E9" s="27">
        <v>10</v>
      </c>
      <c r="F9" s="27">
        <v>0</v>
      </c>
      <c r="G9" s="27">
        <v>12</v>
      </c>
      <c r="H9" s="28">
        <v>10543</v>
      </c>
      <c r="I9" s="28">
        <v>5355</v>
      </c>
      <c r="J9" s="28">
        <v>0</v>
      </c>
      <c r="K9" s="28">
        <v>5188</v>
      </c>
      <c r="L9" s="28">
        <v>0</v>
      </c>
      <c r="M9" s="28">
        <v>21424</v>
      </c>
    </row>
    <row r="10" spans="1:13" x14ac:dyDescent="0.25">
      <c r="A10" s="27">
        <v>3</v>
      </c>
      <c r="B10" s="27" t="s">
        <v>19</v>
      </c>
      <c r="C10" s="27">
        <f t="shared" si="0"/>
        <v>7</v>
      </c>
      <c r="D10" s="27">
        <v>1</v>
      </c>
      <c r="E10" s="27">
        <v>2</v>
      </c>
      <c r="F10" s="27">
        <v>0</v>
      </c>
      <c r="G10" s="27">
        <v>4</v>
      </c>
      <c r="H10" s="28">
        <v>8165</v>
      </c>
      <c r="I10" s="28">
        <v>2496</v>
      </c>
      <c r="J10" s="28">
        <v>384</v>
      </c>
      <c r="K10" s="28">
        <v>5285</v>
      </c>
      <c r="L10" s="28">
        <v>0</v>
      </c>
      <c r="M10" s="28">
        <v>9344</v>
      </c>
    </row>
    <row r="11" spans="1:13" x14ac:dyDescent="0.25">
      <c r="A11" s="27">
        <v>4</v>
      </c>
      <c r="B11" s="27" t="s">
        <v>20</v>
      </c>
      <c r="C11" s="27">
        <f t="shared" si="0"/>
        <v>28</v>
      </c>
      <c r="D11" s="27">
        <v>1</v>
      </c>
      <c r="E11" s="27">
        <v>16</v>
      </c>
      <c r="F11" s="27">
        <v>0</v>
      </c>
      <c r="G11" s="27">
        <v>11</v>
      </c>
      <c r="H11" s="28">
        <v>7623</v>
      </c>
      <c r="I11" s="28">
        <v>6227</v>
      </c>
      <c r="J11" s="28">
        <v>56</v>
      </c>
      <c r="K11" s="28">
        <v>1340</v>
      </c>
      <c r="L11" s="28">
        <v>0</v>
      </c>
      <c r="M11" s="28">
        <v>27328</v>
      </c>
    </row>
    <row r="12" spans="1:13" x14ac:dyDescent="0.25">
      <c r="A12" s="27">
        <v>5</v>
      </c>
      <c r="B12" s="27" t="s">
        <v>21</v>
      </c>
      <c r="C12" s="27">
        <f t="shared" si="0"/>
        <v>28</v>
      </c>
      <c r="D12" s="27">
        <v>7</v>
      </c>
      <c r="E12" s="27">
        <v>8</v>
      </c>
      <c r="F12" s="27">
        <v>10</v>
      </c>
      <c r="G12" s="27">
        <v>3</v>
      </c>
      <c r="H12" s="28">
        <v>6963</v>
      </c>
      <c r="I12" s="28">
        <v>6201</v>
      </c>
      <c r="J12" s="28">
        <v>202</v>
      </c>
      <c r="K12" s="28">
        <v>392</v>
      </c>
      <c r="L12" s="28">
        <v>168</v>
      </c>
      <c r="M12" s="28">
        <v>8395</v>
      </c>
    </row>
    <row r="13" spans="1:13" x14ac:dyDescent="0.25">
      <c r="A13" s="27">
        <v>6</v>
      </c>
      <c r="B13" s="27" t="s">
        <v>22</v>
      </c>
      <c r="C13" s="27">
        <f t="shared" si="0"/>
        <v>25</v>
      </c>
      <c r="D13" s="27">
        <v>6</v>
      </c>
      <c r="E13" s="27">
        <v>14</v>
      </c>
      <c r="F13" s="27">
        <v>0</v>
      </c>
      <c r="G13" s="27">
        <v>5</v>
      </c>
      <c r="H13" s="28">
        <v>4563</v>
      </c>
      <c r="I13" s="28">
        <v>3036</v>
      </c>
      <c r="J13" s="28">
        <v>0</v>
      </c>
      <c r="K13" s="28">
        <v>1527</v>
      </c>
      <c r="L13" s="28">
        <v>0</v>
      </c>
      <c r="M13" s="28">
        <v>15030</v>
      </c>
    </row>
    <row r="14" spans="1:13" x14ac:dyDescent="0.25">
      <c r="A14" s="27">
        <v>7</v>
      </c>
      <c r="B14" s="27" t="s">
        <v>23</v>
      </c>
      <c r="C14" s="27">
        <f t="shared" si="0"/>
        <v>14</v>
      </c>
      <c r="D14" s="27">
        <v>0</v>
      </c>
      <c r="E14" s="27">
        <v>5</v>
      </c>
      <c r="F14" s="27">
        <v>1</v>
      </c>
      <c r="G14" s="27">
        <v>8</v>
      </c>
      <c r="H14" s="28">
        <v>4316</v>
      </c>
      <c r="I14" s="28">
        <v>1428</v>
      </c>
      <c r="J14" s="28">
        <v>0</v>
      </c>
      <c r="K14" s="28">
        <v>2888</v>
      </c>
      <c r="L14" s="28">
        <v>0</v>
      </c>
      <c r="M14" s="28">
        <v>16086</v>
      </c>
    </row>
    <row r="15" spans="1:13" x14ac:dyDescent="0.25">
      <c r="A15" s="27">
        <v>8</v>
      </c>
      <c r="B15" s="27" t="s">
        <v>24</v>
      </c>
      <c r="C15" s="27">
        <f t="shared" si="0"/>
        <v>15</v>
      </c>
      <c r="D15" s="27">
        <v>0</v>
      </c>
      <c r="E15" s="27">
        <v>12</v>
      </c>
      <c r="F15" s="27">
        <v>0</v>
      </c>
      <c r="G15" s="27">
        <v>3</v>
      </c>
      <c r="H15" s="28">
        <v>3909</v>
      </c>
      <c r="I15" s="28">
        <v>3516</v>
      </c>
      <c r="J15" s="28">
        <v>0</v>
      </c>
      <c r="K15" s="28">
        <v>393</v>
      </c>
      <c r="L15" s="28">
        <v>0</v>
      </c>
      <c r="M15" s="28">
        <v>5840</v>
      </c>
    </row>
    <row r="16" spans="1:13" x14ac:dyDescent="0.25">
      <c r="A16" s="27">
        <v>9</v>
      </c>
      <c r="B16" s="27" t="s">
        <v>25</v>
      </c>
      <c r="C16" s="27">
        <f t="shared" si="0"/>
        <v>16</v>
      </c>
      <c r="D16" s="27">
        <v>0</v>
      </c>
      <c r="E16" s="27">
        <v>7</v>
      </c>
      <c r="F16" s="27">
        <v>0</v>
      </c>
      <c r="G16" s="27">
        <v>9</v>
      </c>
      <c r="H16" s="28">
        <v>3688</v>
      </c>
      <c r="I16" s="28">
        <v>2725</v>
      </c>
      <c r="J16" s="28">
        <v>0</v>
      </c>
      <c r="K16" s="28">
        <v>963</v>
      </c>
      <c r="L16" s="28">
        <v>0</v>
      </c>
      <c r="M16" s="28">
        <v>6091</v>
      </c>
    </row>
    <row r="17" spans="1:13" x14ac:dyDescent="0.25">
      <c r="A17" s="27">
        <v>10</v>
      </c>
      <c r="B17" s="27" t="s">
        <v>26</v>
      </c>
      <c r="C17" s="27">
        <f t="shared" si="0"/>
        <v>20</v>
      </c>
      <c r="D17" s="27">
        <v>0</v>
      </c>
      <c r="E17" s="27">
        <v>14</v>
      </c>
      <c r="F17" s="27">
        <v>0</v>
      </c>
      <c r="G17" s="27">
        <v>6</v>
      </c>
      <c r="H17" s="28">
        <v>2884</v>
      </c>
      <c r="I17" s="28">
        <v>1904</v>
      </c>
      <c r="J17" s="28">
        <v>0</v>
      </c>
      <c r="K17" s="28">
        <v>980</v>
      </c>
      <c r="L17" s="28">
        <v>0</v>
      </c>
      <c r="M17" s="28">
        <v>7816</v>
      </c>
    </row>
    <row r="18" spans="1:13" x14ac:dyDescent="0.25">
      <c r="A18" s="27">
        <v>11</v>
      </c>
      <c r="B18" s="27" t="s">
        <v>27</v>
      </c>
      <c r="C18" s="27">
        <f t="shared" si="0"/>
        <v>20</v>
      </c>
      <c r="D18" s="27">
        <v>0</v>
      </c>
      <c r="E18" s="27">
        <v>9</v>
      </c>
      <c r="F18" s="27">
        <v>1</v>
      </c>
      <c r="G18" s="27">
        <v>10</v>
      </c>
      <c r="H18" s="28">
        <v>2601</v>
      </c>
      <c r="I18" s="28">
        <v>1032</v>
      </c>
      <c r="J18" s="28">
        <v>0</v>
      </c>
      <c r="K18" s="28">
        <v>1569</v>
      </c>
      <c r="L18" s="28">
        <v>0</v>
      </c>
      <c r="M18" s="28">
        <v>6817</v>
      </c>
    </row>
    <row r="19" spans="1:13" x14ac:dyDescent="0.25">
      <c r="A19" s="27">
        <v>12</v>
      </c>
      <c r="B19" s="27" t="s">
        <v>28</v>
      </c>
      <c r="C19" s="27">
        <f t="shared" si="0"/>
        <v>16</v>
      </c>
      <c r="D19" s="27">
        <v>0</v>
      </c>
      <c r="E19" s="27">
        <v>6</v>
      </c>
      <c r="F19" s="27">
        <v>0</v>
      </c>
      <c r="G19" s="27">
        <v>10</v>
      </c>
      <c r="H19" s="28">
        <v>2472</v>
      </c>
      <c r="I19" s="28">
        <v>1764</v>
      </c>
      <c r="J19" s="28">
        <v>0</v>
      </c>
      <c r="K19" s="28">
        <v>708</v>
      </c>
      <c r="L19" s="28">
        <v>0</v>
      </c>
      <c r="M19" s="28">
        <v>4648</v>
      </c>
    </row>
    <row r="20" spans="1:13" x14ac:dyDescent="0.25">
      <c r="A20" s="27">
        <v>13</v>
      </c>
      <c r="B20" s="27" t="s">
        <v>29</v>
      </c>
      <c r="C20" s="27">
        <f t="shared" si="0"/>
        <v>11</v>
      </c>
      <c r="D20" s="27">
        <v>0</v>
      </c>
      <c r="E20" s="27">
        <v>7</v>
      </c>
      <c r="F20" s="27">
        <v>0</v>
      </c>
      <c r="G20" s="27">
        <v>4</v>
      </c>
      <c r="H20" s="28">
        <v>2347</v>
      </c>
      <c r="I20" s="28">
        <v>1312</v>
      </c>
      <c r="J20" s="28">
        <v>0</v>
      </c>
      <c r="K20" s="28">
        <v>1035</v>
      </c>
      <c r="L20" s="28">
        <v>0</v>
      </c>
      <c r="M20" s="28">
        <v>9131</v>
      </c>
    </row>
    <row r="21" spans="1:13" x14ac:dyDescent="0.25">
      <c r="A21" s="27">
        <v>14</v>
      </c>
      <c r="B21" s="27" t="s">
        <v>30</v>
      </c>
      <c r="C21" s="27">
        <f t="shared" si="0"/>
        <v>17</v>
      </c>
      <c r="D21" s="27">
        <v>1</v>
      </c>
      <c r="E21" s="27">
        <v>8</v>
      </c>
      <c r="F21" s="27">
        <v>0</v>
      </c>
      <c r="G21" s="27">
        <v>8</v>
      </c>
      <c r="H21" s="28">
        <v>1852</v>
      </c>
      <c r="I21" s="28">
        <v>1574</v>
      </c>
      <c r="J21" s="28">
        <v>144</v>
      </c>
      <c r="K21" s="28">
        <v>134</v>
      </c>
      <c r="L21" s="28">
        <v>0</v>
      </c>
      <c r="M21" s="28">
        <v>4026</v>
      </c>
    </row>
    <row r="22" spans="1:13" x14ac:dyDescent="0.25">
      <c r="A22" s="27">
        <v>15</v>
      </c>
      <c r="B22" s="27" t="s">
        <v>31</v>
      </c>
      <c r="C22" s="27">
        <f t="shared" si="0"/>
        <v>28</v>
      </c>
      <c r="D22" s="27">
        <v>0</v>
      </c>
      <c r="E22" s="27">
        <v>17</v>
      </c>
      <c r="F22" s="27">
        <v>2</v>
      </c>
      <c r="G22" s="27">
        <v>9</v>
      </c>
      <c r="H22" s="28">
        <v>1578</v>
      </c>
      <c r="I22" s="28">
        <v>1333</v>
      </c>
      <c r="J22" s="28">
        <v>0</v>
      </c>
      <c r="K22" s="28">
        <v>147</v>
      </c>
      <c r="L22" s="28">
        <v>98</v>
      </c>
      <c r="M22" s="28">
        <v>3126</v>
      </c>
    </row>
    <row r="23" spans="1:13" x14ac:dyDescent="0.25">
      <c r="A23" s="27">
        <v>16</v>
      </c>
      <c r="B23" s="27" t="s">
        <v>32</v>
      </c>
      <c r="C23" s="27">
        <f t="shared" si="0"/>
        <v>24</v>
      </c>
      <c r="D23" s="27">
        <v>6</v>
      </c>
      <c r="E23" s="27">
        <v>14</v>
      </c>
      <c r="F23" s="27">
        <v>0</v>
      </c>
      <c r="G23" s="27">
        <v>4</v>
      </c>
      <c r="H23" s="28">
        <v>1492</v>
      </c>
      <c r="I23" s="28">
        <v>880</v>
      </c>
      <c r="J23" s="28">
        <v>380</v>
      </c>
      <c r="K23" s="28">
        <v>232</v>
      </c>
      <c r="L23" s="28">
        <v>0</v>
      </c>
      <c r="M23" s="28">
        <v>4996</v>
      </c>
    </row>
    <row r="24" spans="1:13" x14ac:dyDescent="0.25">
      <c r="A24" s="27">
        <v>17</v>
      </c>
      <c r="B24" s="27" t="s">
        <v>33</v>
      </c>
      <c r="C24" s="27">
        <f t="shared" si="0"/>
        <v>14</v>
      </c>
      <c r="D24" s="27">
        <v>0</v>
      </c>
      <c r="E24" s="27">
        <v>9</v>
      </c>
      <c r="F24" s="27">
        <v>2</v>
      </c>
      <c r="G24" s="27">
        <v>3</v>
      </c>
      <c r="H24" s="28">
        <v>1326</v>
      </c>
      <c r="I24" s="28">
        <v>1326</v>
      </c>
      <c r="J24" s="28">
        <v>0</v>
      </c>
      <c r="K24" s="28">
        <v>0</v>
      </c>
      <c r="L24" s="28">
        <v>0</v>
      </c>
      <c r="M24" s="28">
        <v>6233</v>
      </c>
    </row>
    <row r="25" spans="1:13" x14ac:dyDescent="0.25">
      <c r="A25" s="27">
        <v>18</v>
      </c>
      <c r="B25" s="27" t="s">
        <v>34</v>
      </c>
      <c r="C25" s="27">
        <f t="shared" si="0"/>
        <v>16</v>
      </c>
      <c r="D25" s="27">
        <v>0</v>
      </c>
      <c r="E25" s="27">
        <v>10</v>
      </c>
      <c r="F25" s="27">
        <v>0</v>
      </c>
      <c r="G25" s="27">
        <v>6</v>
      </c>
      <c r="H25" s="28">
        <v>1100</v>
      </c>
      <c r="I25" s="28">
        <v>556</v>
      </c>
      <c r="J25" s="28">
        <v>0</v>
      </c>
      <c r="K25" s="28">
        <v>544</v>
      </c>
      <c r="L25" s="28">
        <v>0</v>
      </c>
      <c r="M25" s="28">
        <v>5169</v>
      </c>
    </row>
    <row r="26" spans="1:13" x14ac:dyDescent="0.25">
      <c r="A26" s="27">
        <v>19</v>
      </c>
      <c r="B26" s="27" t="s">
        <v>35</v>
      </c>
      <c r="C26" s="27">
        <f t="shared" si="0"/>
        <v>15</v>
      </c>
      <c r="D26" s="27">
        <v>0</v>
      </c>
      <c r="E26" s="27">
        <v>4</v>
      </c>
      <c r="F26" s="27">
        <v>0</v>
      </c>
      <c r="G26" s="27">
        <v>11</v>
      </c>
      <c r="H26" s="28">
        <v>508</v>
      </c>
      <c r="I26" s="28">
        <v>0</v>
      </c>
      <c r="J26" s="28">
        <v>0</v>
      </c>
      <c r="K26" s="28">
        <v>508</v>
      </c>
      <c r="L26" s="28">
        <v>0</v>
      </c>
      <c r="M26" s="28">
        <v>7098</v>
      </c>
    </row>
    <row r="27" spans="1:13" x14ac:dyDescent="0.25">
      <c r="A27" s="27">
        <v>20</v>
      </c>
      <c r="B27" s="27" t="s">
        <v>36</v>
      </c>
      <c r="C27" s="27">
        <f t="shared" si="0"/>
        <v>5</v>
      </c>
      <c r="D27" s="27">
        <v>0</v>
      </c>
      <c r="E27" s="27">
        <v>3</v>
      </c>
      <c r="F27" s="27">
        <v>0</v>
      </c>
      <c r="G27" s="27">
        <v>2</v>
      </c>
      <c r="H27" s="28">
        <v>494</v>
      </c>
      <c r="I27" s="28">
        <v>494</v>
      </c>
      <c r="J27" s="28">
        <v>0</v>
      </c>
      <c r="K27" s="28">
        <v>0</v>
      </c>
      <c r="L27" s="28">
        <v>0</v>
      </c>
      <c r="M27" s="28">
        <v>1891</v>
      </c>
    </row>
    <row r="28" spans="1:13" x14ac:dyDescent="0.25">
      <c r="A28" s="27">
        <v>21</v>
      </c>
      <c r="B28" s="27" t="s">
        <v>37</v>
      </c>
      <c r="C28" s="27">
        <f t="shared" si="0"/>
        <v>21</v>
      </c>
      <c r="D28" s="27">
        <v>0</v>
      </c>
      <c r="E28" s="27">
        <v>16</v>
      </c>
      <c r="F28" s="27">
        <v>0</v>
      </c>
      <c r="G28" s="27">
        <v>5</v>
      </c>
      <c r="H28" s="28">
        <v>424</v>
      </c>
      <c r="I28" s="28">
        <v>0</v>
      </c>
      <c r="J28" s="28">
        <v>0</v>
      </c>
      <c r="K28" s="28">
        <v>424</v>
      </c>
      <c r="L28" s="28">
        <v>0</v>
      </c>
      <c r="M28" s="28">
        <v>7378</v>
      </c>
    </row>
    <row r="29" spans="1:13" x14ac:dyDescent="0.25">
      <c r="A29" s="27">
        <v>22</v>
      </c>
      <c r="B29" s="27" t="s">
        <v>38</v>
      </c>
      <c r="C29" s="27">
        <f t="shared" si="0"/>
        <v>14</v>
      </c>
      <c r="D29" s="27">
        <v>1</v>
      </c>
      <c r="E29" s="27">
        <v>8</v>
      </c>
      <c r="F29" s="27">
        <v>1</v>
      </c>
      <c r="G29" s="27">
        <v>4</v>
      </c>
      <c r="H29" s="28">
        <v>347</v>
      </c>
      <c r="I29" s="28">
        <v>231</v>
      </c>
      <c r="J29" s="28">
        <v>0</v>
      </c>
      <c r="K29" s="28">
        <v>116</v>
      </c>
      <c r="L29" s="28">
        <v>0</v>
      </c>
      <c r="M29" s="28">
        <v>2444</v>
      </c>
    </row>
    <row r="30" spans="1:13" x14ac:dyDescent="0.25">
      <c r="A30" s="27">
        <v>23</v>
      </c>
      <c r="B30" s="27" t="s">
        <v>39</v>
      </c>
      <c r="C30" s="27">
        <f t="shared" si="0"/>
        <v>3</v>
      </c>
      <c r="D30" s="27">
        <v>0</v>
      </c>
      <c r="E30" s="27">
        <v>1</v>
      </c>
      <c r="F30" s="27">
        <v>0</v>
      </c>
      <c r="G30" s="27">
        <v>2</v>
      </c>
      <c r="H30" s="28">
        <v>338</v>
      </c>
      <c r="I30" s="28">
        <v>168</v>
      </c>
      <c r="J30" s="28">
        <v>0</v>
      </c>
      <c r="K30" s="28">
        <v>170</v>
      </c>
      <c r="L30" s="28">
        <v>0</v>
      </c>
      <c r="M30" s="28">
        <v>2682</v>
      </c>
    </row>
    <row r="31" spans="1:13" x14ac:dyDescent="0.25">
      <c r="A31" s="27">
        <v>24</v>
      </c>
      <c r="B31" s="27" t="s">
        <v>40</v>
      </c>
      <c r="C31" s="27">
        <f t="shared" si="0"/>
        <v>4</v>
      </c>
      <c r="D31" s="27">
        <v>1</v>
      </c>
      <c r="E31" s="27">
        <v>3</v>
      </c>
      <c r="F31" s="27">
        <v>0</v>
      </c>
      <c r="G31" s="27">
        <v>0</v>
      </c>
      <c r="H31" s="28">
        <v>255</v>
      </c>
      <c r="I31" s="28">
        <v>255</v>
      </c>
      <c r="J31" s="28">
        <v>0</v>
      </c>
      <c r="K31" s="28">
        <v>0</v>
      </c>
      <c r="L31" s="28">
        <v>0</v>
      </c>
      <c r="M31" s="28">
        <v>1711</v>
      </c>
    </row>
    <row r="32" spans="1:13" ht="13.8" thickBot="1" x14ac:dyDescent="0.3">
      <c r="C32" s="29">
        <f>SUM(C8:C31)</f>
        <v>409</v>
      </c>
      <c r="D32" s="29">
        <f t="shared" ref="D32:M32" si="1">SUM(D8:D31)</f>
        <v>25</v>
      </c>
      <c r="E32" s="29">
        <f t="shared" si="1"/>
        <v>219</v>
      </c>
      <c r="F32" s="29">
        <f t="shared" si="1"/>
        <v>17</v>
      </c>
      <c r="G32" s="29">
        <f t="shared" si="1"/>
        <v>148</v>
      </c>
      <c r="H32" s="29">
        <f t="shared" si="1"/>
        <v>80961</v>
      </c>
      <c r="I32" s="29">
        <f t="shared" si="1"/>
        <v>51288</v>
      </c>
      <c r="J32" s="29">
        <f t="shared" si="1"/>
        <v>1468</v>
      </c>
      <c r="K32" s="29">
        <f t="shared" si="1"/>
        <v>27939</v>
      </c>
      <c r="L32" s="29">
        <f t="shared" si="1"/>
        <v>266</v>
      </c>
      <c r="M32" s="29">
        <f t="shared" si="1"/>
        <v>215204</v>
      </c>
    </row>
    <row r="33" spans="1:13" ht="13.8" thickTop="1" x14ac:dyDescent="0.25">
      <c r="A33" s="30" t="s">
        <v>41</v>
      </c>
    </row>
    <row r="34" spans="1:13" x14ac:dyDescent="0.25">
      <c r="A34" s="27">
        <v>1</v>
      </c>
      <c r="B34" s="27" t="s">
        <v>42</v>
      </c>
      <c r="C34" s="27">
        <f t="shared" ref="C34:C97" si="2">SUM(D34:G34)</f>
        <v>56</v>
      </c>
      <c r="D34" s="27">
        <v>2</v>
      </c>
      <c r="E34" s="27">
        <v>36</v>
      </c>
      <c r="F34" s="27">
        <v>5</v>
      </c>
      <c r="G34" s="27">
        <v>13</v>
      </c>
      <c r="H34" s="28">
        <v>29324</v>
      </c>
      <c r="I34" s="28">
        <v>23114</v>
      </c>
      <c r="J34" s="28">
        <v>154</v>
      </c>
      <c r="K34" s="28">
        <v>4785</v>
      </c>
      <c r="L34" s="28">
        <v>1271</v>
      </c>
      <c r="M34" s="28">
        <v>42325</v>
      </c>
    </row>
    <row r="35" spans="1:13" x14ac:dyDescent="0.25">
      <c r="A35" s="27">
        <v>2</v>
      </c>
      <c r="B35" s="27" t="s">
        <v>43</v>
      </c>
      <c r="C35" s="27">
        <f t="shared" si="2"/>
        <v>39</v>
      </c>
      <c r="D35" s="27">
        <v>0</v>
      </c>
      <c r="E35" s="27">
        <v>21</v>
      </c>
      <c r="F35" s="27">
        <v>0</v>
      </c>
      <c r="G35" s="27">
        <v>18</v>
      </c>
      <c r="H35" s="28">
        <v>27175</v>
      </c>
      <c r="I35" s="28">
        <v>14175</v>
      </c>
      <c r="J35" s="28">
        <v>0</v>
      </c>
      <c r="K35" s="28">
        <v>13000</v>
      </c>
      <c r="L35" s="28">
        <v>0</v>
      </c>
      <c r="M35" s="28">
        <v>49077</v>
      </c>
    </row>
    <row r="36" spans="1:13" x14ac:dyDescent="0.25">
      <c r="A36" s="27">
        <v>3</v>
      </c>
      <c r="B36" s="27" t="s">
        <v>44</v>
      </c>
      <c r="C36" s="27">
        <f t="shared" si="2"/>
        <v>44</v>
      </c>
      <c r="D36" s="27">
        <v>0</v>
      </c>
      <c r="E36" s="27">
        <v>23</v>
      </c>
      <c r="F36" s="27">
        <v>1</v>
      </c>
      <c r="G36" s="27">
        <v>20</v>
      </c>
      <c r="H36" s="28">
        <v>19535</v>
      </c>
      <c r="I36" s="28">
        <v>12276</v>
      </c>
      <c r="J36" s="28">
        <v>0</v>
      </c>
      <c r="K36" s="28">
        <v>7259</v>
      </c>
      <c r="L36" s="28">
        <v>0</v>
      </c>
      <c r="M36" s="28">
        <v>35916</v>
      </c>
    </row>
    <row r="37" spans="1:13" x14ac:dyDescent="0.25">
      <c r="A37" s="27">
        <v>4</v>
      </c>
      <c r="B37" s="27" t="s">
        <v>45</v>
      </c>
      <c r="C37" s="27">
        <f t="shared" si="2"/>
        <v>41</v>
      </c>
      <c r="D37" s="27">
        <v>2</v>
      </c>
      <c r="E37" s="27">
        <v>27</v>
      </c>
      <c r="F37" s="27">
        <v>0</v>
      </c>
      <c r="G37" s="27">
        <v>12</v>
      </c>
      <c r="H37" s="28">
        <v>17954</v>
      </c>
      <c r="I37" s="28">
        <v>13604</v>
      </c>
      <c r="J37" s="28">
        <v>918</v>
      </c>
      <c r="K37" s="28">
        <v>3432</v>
      </c>
      <c r="L37" s="28">
        <v>0</v>
      </c>
      <c r="M37" s="28">
        <v>38409</v>
      </c>
    </row>
    <row r="38" spans="1:13" x14ac:dyDescent="0.25">
      <c r="A38" s="27">
        <v>5</v>
      </c>
      <c r="B38" s="27" t="s">
        <v>46</v>
      </c>
      <c r="C38" s="27">
        <f t="shared" si="2"/>
        <v>78</v>
      </c>
      <c r="D38" s="27">
        <v>0</v>
      </c>
      <c r="E38" s="27">
        <v>41</v>
      </c>
      <c r="F38" s="27">
        <v>0</v>
      </c>
      <c r="G38" s="27">
        <v>37</v>
      </c>
      <c r="H38" s="28">
        <v>15027</v>
      </c>
      <c r="I38" s="28">
        <v>7185</v>
      </c>
      <c r="J38" s="28">
        <v>0</v>
      </c>
      <c r="K38" s="28">
        <v>7842</v>
      </c>
      <c r="L38" s="28">
        <v>0</v>
      </c>
      <c r="M38" s="28">
        <v>46135</v>
      </c>
    </row>
    <row r="39" spans="1:13" x14ac:dyDescent="0.25">
      <c r="A39" s="27">
        <v>6</v>
      </c>
      <c r="B39" s="27" t="s">
        <v>47</v>
      </c>
      <c r="C39" s="27">
        <f t="shared" si="2"/>
        <v>50</v>
      </c>
      <c r="D39" s="27">
        <v>0</v>
      </c>
      <c r="E39" s="27">
        <v>27</v>
      </c>
      <c r="F39" s="27">
        <v>2</v>
      </c>
      <c r="G39" s="27">
        <v>21</v>
      </c>
      <c r="H39" s="28">
        <v>13764</v>
      </c>
      <c r="I39" s="28">
        <v>7956</v>
      </c>
      <c r="J39" s="28">
        <v>0</v>
      </c>
      <c r="K39" s="28">
        <v>5740</v>
      </c>
      <c r="L39" s="28">
        <v>68</v>
      </c>
      <c r="M39" s="28">
        <v>29154</v>
      </c>
    </row>
    <row r="40" spans="1:13" x14ac:dyDescent="0.25">
      <c r="A40" s="27">
        <v>7</v>
      </c>
      <c r="B40" s="27" t="s">
        <v>48</v>
      </c>
      <c r="C40" s="27">
        <f t="shared" si="2"/>
        <v>73</v>
      </c>
      <c r="D40" s="27">
        <v>14</v>
      </c>
      <c r="E40" s="27">
        <v>32</v>
      </c>
      <c r="F40" s="27">
        <v>14</v>
      </c>
      <c r="G40" s="27">
        <v>13</v>
      </c>
      <c r="H40" s="28">
        <v>13176</v>
      </c>
      <c r="I40" s="28">
        <v>7721</v>
      </c>
      <c r="J40" s="28">
        <v>498</v>
      </c>
      <c r="K40" s="28">
        <v>4012</v>
      </c>
      <c r="L40" s="28">
        <v>945</v>
      </c>
      <c r="M40" s="28">
        <v>32515</v>
      </c>
    </row>
    <row r="41" spans="1:13" x14ac:dyDescent="0.25">
      <c r="A41" s="27">
        <v>8</v>
      </c>
      <c r="B41" s="27" t="s">
        <v>49</v>
      </c>
      <c r="C41" s="27">
        <f t="shared" si="2"/>
        <v>49</v>
      </c>
      <c r="D41" s="27">
        <v>0</v>
      </c>
      <c r="E41" s="27">
        <v>24</v>
      </c>
      <c r="F41" s="27">
        <v>0</v>
      </c>
      <c r="G41" s="27">
        <v>25</v>
      </c>
      <c r="H41" s="28">
        <v>12879</v>
      </c>
      <c r="I41" s="28">
        <v>6421</v>
      </c>
      <c r="J41" s="28">
        <v>0</v>
      </c>
      <c r="K41" s="28">
        <v>6458</v>
      </c>
      <c r="L41" s="28">
        <v>0</v>
      </c>
      <c r="M41" s="28">
        <v>33802</v>
      </c>
    </row>
    <row r="42" spans="1:13" x14ac:dyDescent="0.25">
      <c r="A42" s="27">
        <v>9</v>
      </c>
      <c r="B42" s="27" t="s">
        <v>50</v>
      </c>
      <c r="C42" s="27">
        <f t="shared" si="2"/>
        <v>54</v>
      </c>
      <c r="D42" s="27">
        <v>1</v>
      </c>
      <c r="E42" s="27">
        <v>32</v>
      </c>
      <c r="F42" s="27">
        <v>0</v>
      </c>
      <c r="G42" s="27">
        <v>21</v>
      </c>
      <c r="H42" s="28">
        <v>11650</v>
      </c>
      <c r="I42" s="28">
        <v>7918</v>
      </c>
      <c r="J42" s="28">
        <v>0</v>
      </c>
      <c r="K42" s="28">
        <v>3732</v>
      </c>
      <c r="L42" s="28">
        <v>0</v>
      </c>
      <c r="M42" s="28">
        <v>36272</v>
      </c>
    </row>
    <row r="43" spans="1:13" x14ac:dyDescent="0.25">
      <c r="A43" s="27">
        <v>10</v>
      </c>
      <c r="B43" s="27" t="s">
        <v>51</v>
      </c>
      <c r="C43" s="27">
        <f t="shared" si="2"/>
        <v>73</v>
      </c>
      <c r="D43" s="27">
        <v>5</v>
      </c>
      <c r="E43" s="27">
        <v>32</v>
      </c>
      <c r="F43" s="27">
        <v>0</v>
      </c>
      <c r="G43" s="27">
        <v>36</v>
      </c>
      <c r="H43" s="28">
        <v>11406</v>
      </c>
      <c r="I43" s="28">
        <v>4380</v>
      </c>
      <c r="J43" s="28">
        <v>0</v>
      </c>
      <c r="K43" s="28">
        <v>7026</v>
      </c>
      <c r="L43" s="28">
        <v>0</v>
      </c>
      <c r="M43" s="28">
        <v>44943</v>
      </c>
    </row>
    <row r="44" spans="1:13" x14ac:dyDescent="0.25">
      <c r="A44" s="27">
        <v>11</v>
      </c>
      <c r="B44" s="27" t="s">
        <v>52</v>
      </c>
      <c r="C44" s="27">
        <f t="shared" si="2"/>
        <v>47</v>
      </c>
      <c r="D44" s="27">
        <v>1</v>
      </c>
      <c r="E44" s="27">
        <v>26</v>
      </c>
      <c r="F44" s="27">
        <v>0</v>
      </c>
      <c r="G44" s="27">
        <v>20</v>
      </c>
      <c r="H44" s="28">
        <v>9729</v>
      </c>
      <c r="I44" s="28">
        <v>5954</v>
      </c>
      <c r="J44" s="28">
        <v>0</v>
      </c>
      <c r="K44" s="28">
        <v>3775</v>
      </c>
      <c r="L44" s="28">
        <v>0</v>
      </c>
      <c r="M44" s="28">
        <v>22111</v>
      </c>
    </row>
    <row r="45" spans="1:13" x14ac:dyDescent="0.25">
      <c r="A45" s="27">
        <v>12</v>
      </c>
      <c r="B45" s="27" t="s">
        <v>53</v>
      </c>
      <c r="C45" s="27">
        <f t="shared" si="2"/>
        <v>78</v>
      </c>
      <c r="D45" s="27">
        <v>0</v>
      </c>
      <c r="E45" s="27">
        <v>43</v>
      </c>
      <c r="F45" s="27">
        <v>0</v>
      </c>
      <c r="G45" s="27">
        <v>35</v>
      </c>
      <c r="H45" s="28">
        <v>9378</v>
      </c>
      <c r="I45" s="28">
        <v>4569</v>
      </c>
      <c r="J45" s="28">
        <v>0</v>
      </c>
      <c r="K45" s="28">
        <v>4809</v>
      </c>
      <c r="L45" s="28">
        <v>0</v>
      </c>
      <c r="M45" s="28">
        <v>37162</v>
      </c>
    </row>
    <row r="46" spans="1:13" x14ac:dyDescent="0.25">
      <c r="A46" s="27">
        <v>13</v>
      </c>
      <c r="B46" s="27" t="s">
        <v>54</v>
      </c>
      <c r="C46" s="27">
        <f t="shared" si="2"/>
        <v>73</v>
      </c>
      <c r="D46" s="27">
        <v>2</v>
      </c>
      <c r="E46" s="27">
        <v>49</v>
      </c>
      <c r="F46" s="27">
        <v>0</v>
      </c>
      <c r="G46" s="27">
        <v>22</v>
      </c>
      <c r="H46" s="28">
        <v>9026</v>
      </c>
      <c r="I46" s="28">
        <v>5724</v>
      </c>
      <c r="J46" s="28">
        <v>0</v>
      </c>
      <c r="K46" s="28">
        <v>3302</v>
      </c>
      <c r="L46" s="28">
        <v>0</v>
      </c>
      <c r="M46" s="28">
        <v>48163</v>
      </c>
    </row>
    <row r="47" spans="1:13" x14ac:dyDescent="0.25">
      <c r="A47" s="27">
        <v>14</v>
      </c>
      <c r="B47" s="27" t="s">
        <v>55</v>
      </c>
      <c r="C47" s="27">
        <f t="shared" si="2"/>
        <v>78</v>
      </c>
      <c r="D47" s="27">
        <v>0</v>
      </c>
      <c r="E47" s="27">
        <v>50</v>
      </c>
      <c r="F47" s="27">
        <v>0</v>
      </c>
      <c r="G47" s="27">
        <v>28</v>
      </c>
      <c r="H47" s="28">
        <v>8997</v>
      </c>
      <c r="I47" s="28">
        <v>5912</v>
      </c>
      <c r="J47" s="28">
        <v>0</v>
      </c>
      <c r="K47" s="28">
        <v>3085</v>
      </c>
      <c r="L47" s="28">
        <v>0</v>
      </c>
      <c r="M47" s="28">
        <v>37988</v>
      </c>
    </row>
    <row r="48" spans="1:13" x14ac:dyDescent="0.25">
      <c r="A48" s="27">
        <v>15</v>
      </c>
      <c r="B48" s="27" t="s">
        <v>56</v>
      </c>
      <c r="C48" s="27">
        <f t="shared" si="2"/>
        <v>34</v>
      </c>
      <c r="D48" s="27">
        <v>3</v>
      </c>
      <c r="E48" s="27">
        <v>13</v>
      </c>
      <c r="F48" s="27">
        <v>2</v>
      </c>
      <c r="G48" s="27">
        <v>16</v>
      </c>
      <c r="H48" s="28">
        <v>8570</v>
      </c>
      <c r="I48" s="28">
        <v>6264</v>
      </c>
      <c r="J48" s="28">
        <v>966</v>
      </c>
      <c r="K48" s="28">
        <v>968</v>
      </c>
      <c r="L48" s="28">
        <v>372</v>
      </c>
      <c r="M48" s="28">
        <v>14191</v>
      </c>
    </row>
    <row r="49" spans="1:13" x14ac:dyDescent="0.25">
      <c r="A49" s="27">
        <v>16</v>
      </c>
      <c r="B49" s="27" t="s">
        <v>57</v>
      </c>
      <c r="C49" s="27">
        <f t="shared" si="2"/>
        <v>41</v>
      </c>
      <c r="D49" s="27">
        <v>2</v>
      </c>
      <c r="E49" s="27">
        <v>20</v>
      </c>
      <c r="F49" s="27">
        <v>0</v>
      </c>
      <c r="G49" s="27">
        <v>19</v>
      </c>
      <c r="H49" s="28">
        <v>8083</v>
      </c>
      <c r="I49" s="28">
        <v>4265</v>
      </c>
      <c r="J49" s="28">
        <v>163</v>
      </c>
      <c r="K49" s="28">
        <v>3655</v>
      </c>
      <c r="L49" s="28">
        <v>0</v>
      </c>
      <c r="M49" s="28">
        <v>17892</v>
      </c>
    </row>
    <row r="50" spans="1:13" x14ac:dyDescent="0.25">
      <c r="A50" s="27">
        <v>17</v>
      </c>
      <c r="B50" s="27" t="s">
        <v>58</v>
      </c>
      <c r="C50" s="27">
        <f t="shared" si="2"/>
        <v>63</v>
      </c>
      <c r="D50" s="27">
        <v>0</v>
      </c>
      <c r="E50" s="27">
        <v>47</v>
      </c>
      <c r="F50" s="27">
        <v>0</v>
      </c>
      <c r="G50" s="27">
        <v>16</v>
      </c>
      <c r="H50" s="28">
        <v>7482</v>
      </c>
      <c r="I50" s="28">
        <v>5963</v>
      </c>
      <c r="J50" s="28">
        <v>0</v>
      </c>
      <c r="K50" s="28">
        <v>1519</v>
      </c>
      <c r="L50" s="28">
        <v>0</v>
      </c>
      <c r="M50" s="28">
        <v>17023</v>
      </c>
    </row>
    <row r="51" spans="1:13" x14ac:dyDescent="0.25">
      <c r="A51" s="27">
        <v>18</v>
      </c>
      <c r="B51" s="27" t="s">
        <v>59</v>
      </c>
      <c r="C51" s="27">
        <f t="shared" si="2"/>
        <v>45</v>
      </c>
      <c r="D51" s="27">
        <v>2</v>
      </c>
      <c r="E51" s="27">
        <v>33</v>
      </c>
      <c r="F51" s="27">
        <v>0</v>
      </c>
      <c r="G51" s="27">
        <v>10</v>
      </c>
      <c r="H51" s="28">
        <v>7336</v>
      </c>
      <c r="I51" s="28">
        <v>5342</v>
      </c>
      <c r="J51" s="28">
        <v>0</v>
      </c>
      <c r="K51" s="28">
        <v>1994</v>
      </c>
      <c r="L51" s="28">
        <v>0</v>
      </c>
      <c r="M51" s="28">
        <v>28997</v>
      </c>
    </row>
    <row r="52" spans="1:13" x14ac:dyDescent="0.25">
      <c r="A52" s="27">
        <v>19</v>
      </c>
      <c r="B52" s="27" t="s">
        <v>60</v>
      </c>
      <c r="C52" s="27">
        <f t="shared" si="2"/>
        <v>69</v>
      </c>
      <c r="D52" s="27">
        <v>13</v>
      </c>
      <c r="E52" s="27">
        <v>34</v>
      </c>
      <c r="F52" s="27">
        <v>3</v>
      </c>
      <c r="G52" s="27">
        <v>19</v>
      </c>
      <c r="H52" s="28">
        <v>7130</v>
      </c>
      <c r="I52" s="28">
        <v>4276</v>
      </c>
      <c r="J52" s="28">
        <v>352</v>
      </c>
      <c r="K52" s="28">
        <v>2326</v>
      </c>
      <c r="L52" s="28">
        <v>176</v>
      </c>
      <c r="M52" s="28">
        <v>25180</v>
      </c>
    </row>
    <row r="53" spans="1:13" x14ac:dyDescent="0.25">
      <c r="A53" s="27">
        <v>20</v>
      </c>
      <c r="B53" s="27" t="s">
        <v>61</v>
      </c>
      <c r="C53" s="27">
        <f t="shared" si="2"/>
        <v>42</v>
      </c>
      <c r="D53" s="27">
        <v>1</v>
      </c>
      <c r="E53" s="27">
        <v>21</v>
      </c>
      <c r="F53" s="27">
        <v>0</v>
      </c>
      <c r="G53" s="27">
        <v>20</v>
      </c>
      <c r="H53" s="28">
        <v>7120</v>
      </c>
      <c r="I53" s="28">
        <v>3968</v>
      </c>
      <c r="J53" s="28">
        <v>0</v>
      </c>
      <c r="K53" s="28">
        <v>3152</v>
      </c>
      <c r="L53" s="28">
        <v>0</v>
      </c>
      <c r="M53" s="28">
        <v>11168</v>
      </c>
    </row>
    <row r="54" spans="1:13" x14ac:dyDescent="0.25">
      <c r="A54" s="27">
        <v>21</v>
      </c>
      <c r="B54" s="27" t="s">
        <v>62</v>
      </c>
      <c r="C54" s="27">
        <f t="shared" si="2"/>
        <v>77</v>
      </c>
      <c r="D54" s="27">
        <v>12</v>
      </c>
      <c r="E54" s="27">
        <v>22</v>
      </c>
      <c r="F54" s="27">
        <v>8</v>
      </c>
      <c r="G54" s="27">
        <v>35</v>
      </c>
      <c r="H54" s="28">
        <v>7037</v>
      </c>
      <c r="I54" s="28">
        <v>3364</v>
      </c>
      <c r="J54" s="28">
        <v>88</v>
      </c>
      <c r="K54" s="28">
        <v>3585</v>
      </c>
      <c r="L54" s="28">
        <v>0</v>
      </c>
      <c r="M54" s="28">
        <v>34451</v>
      </c>
    </row>
    <row r="55" spans="1:13" x14ac:dyDescent="0.25">
      <c r="A55" s="27">
        <v>22</v>
      </c>
      <c r="B55" s="27" t="s">
        <v>63</v>
      </c>
      <c r="C55" s="27">
        <f t="shared" si="2"/>
        <v>54</v>
      </c>
      <c r="D55" s="27">
        <v>0</v>
      </c>
      <c r="E55" s="27">
        <v>10</v>
      </c>
      <c r="F55" s="27">
        <v>1</v>
      </c>
      <c r="G55" s="27">
        <v>43</v>
      </c>
      <c r="H55" s="28">
        <v>6873</v>
      </c>
      <c r="I55" s="28">
        <v>718</v>
      </c>
      <c r="J55" s="28">
        <v>0</v>
      </c>
      <c r="K55" s="28">
        <v>6155</v>
      </c>
      <c r="L55" s="28">
        <v>0</v>
      </c>
      <c r="M55" s="28">
        <v>18951</v>
      </c>
    </row>
    <row r="56" spans="1:13" x14ac:dyDescent="0.25">
      <c r="A56" s="27">
        <v>23</v>
      </c>
      <c r="B56" s="27" t="s">
        <v>64</v>
      </c>
      <c r="C56" s="27">
        <f t="shared" si="2"/>
        <v>79</v>
      </c>
      <c r="D56" s="27">
        <v>8</v>
      </c>
      <c r="E56" s="27">
        <v>45</v>
      </c>
      <c r="F56" s="27">
        <v>1</v>
      </c>
      <c r="G56" s="27">
        <v>25</v>
      </c>
      <c r="H56" s="28">
        <v>6372</v>
      </c>
      <c r="I56" s="28">
        <v>4486</v>
      </c>
      <c r="J56" s="28">
        <v>180</v>
      </c>
      <c r="K56" s="28">
        <v>1706</v>
      </c>
      <c r="L56" s="28">
        <v>0</v>
      </c>
      <c r="M56" s="28">
        <v>36486</v>
      </c>
    </row>
    <row r="57" spans="1:13" x14ac:dyDescent="0.25">
      <c r="A57" s="27">
        <v>24</v>
      </c>
      <c r="B57" s="27" t="s">
        <v>65</v>
      </c>
      <c r="C57" s="27">
        <f t="shared" si="2"/>
        <v>62</v>
      </c>
      <c r="D57" s="27">
        <v>10</v>
      </c>
      <c r="E57" s="27">
        <v>29</v>
      </c>
      <c r="F57" s="27">
        <v>6</v>
      </c>
      <c r="G57" s="27">
        <v>17</v>
      </c>
      <c r="H57" s="28">
        <v>6321</v>
      </c>
      <c r="I57" s="28">
        <v>4646</v>
      </c>
      <c r="J57" s="28">
        <v>30</v>
      </c>
      <c r="K57" s="28">
        <v>1615</v>
      </c>
      <c r="L57" s="28">
        <v>30</v>
      </c>
      <c r="M57" s="28">
        <v>31252</v>
      </c>
    </row>
    <row r="58" spans="1:13" x14ac:dyDescent="0.25">
      <c r="A58" s="27">
        <v>25</v>
      </c>
      <c r="B58" s="27" t="s">
        <v>66</v>
      </c>
      <c r="C58" s="27">
        <f t="shared" si="2"/>
        <v>55</v>
      </c>
      <c r="D58" s="27">
        <v>17</v>
      </c>
      <c r="E58" s="27">
        <v>19</v>
      </c>
      <c r="F58" s="27">
        <v>9</v>
      </c>
      <c r="G58" s="27">
        <v>10</v>
      </c>
      <c r="H58" s="28">
        <v>6220</v>
      </c>
      <c r="I58" s="28">
        <v>2033</v>
      </c>
      <c r="J58" s="28">
        <v>941</v>
      </c>
      <c r="K58" s="28">
        <v>2175</v>
      </c>
      <c r="L58" s="28">
        <v>1071</v>
      </c>
      <c r="M58" s="28">
        <v>19359</v>
      </c>
    </row>
    <row r="59" spans="1:13" x14ac:dyDescent="0.25">
      <c r="A59" s="27">
        <v>26</v>
      </c>
      <c r="B59" s="27" t="s">
        <v>67</v>
      </c>
      <c r="C59" s="27">
        <f t="shared" si="2"/>
        <v>64</v>
      </c>
      <c r="D59" s="27">
        <v>5</v>
      </c>
      <c r="E59" s="27">
        <v>51</v>
      </c>
      <c r="F59" s="27">
        <v>3</v>
      </c>
      <c r="G59" s="27">
        <v>5</v>
      </c>
      <c r="H59" s="28">
        <v>6171</v>
      </c>
      <c r="I59" s="28">
        <v>5681</v>
      </c>
      <c r="J59" s="28">
        <v>152</v>
      </c>
      <c r="K59" s="28">
        <v>262</v>
      </c>
      <c r="L59" s="28">
        <v>76</v>
      </c>
      <c r="M59" s="28">
        <v>36644</v>
      </c>
    </row>
    <row r="60" spans="1:13" x14ac:dyDescent="0.25">
      <c r="A60" s="27">
        <v>27</v>
      </c>
      <c r="B60" s="27" t="s">
        <v>68</v>
      </c>
      <c r="C60" s="27">
        <f t="shared" si="2"/>
        <v>33</v>
      </c>
      <c r="D60" s="27">
        <v>5</v>
      </c>
      <c r="E60" s="27">
        <v>20</v>
      </c>
      <c r="F60" s="27">
        <v>4</v>
      </c>
      <c r="G60" s="27">
        <v>4</v>
      </c>
      <c r="H60" s="28">
        <v>6043</v>
      </c>
      <c r="I60" s="28">
        <v>5999</v>
      </c>
      <c r="J60" s="28">
        <v>0</v>
      </c>
      <c r="K60" s="28">
        <v>0</v>
      </c>
      <c r="L60" s="28">
        <v>44</v>
      </c>
      <c r="M60" s="28">
        <v>14686</v>
      </c>
    </row>
    <row r="61" spans="1:13" x14ac:dyDescent="0.25">
      <c r="A61" s="27">
        <v>28</v>
      </c>
      <c r="B61" s="27" t="s">
        <v>69</v>
      </c>
      <c r="C61" s="27">
        <f t="shared" si="2"/>
        <v>55</v>
      </c>
      <c r="D61" s="27">
        <v>17</v>
      </c>
      <c r="E61" s="27">
        <v>16</v>
      </c>
      <c r="F61" s="27">
        <v>12</v>
      </c>
      <c r="G61" s="27">
        <v>10</v>
      </c>
      <c r="H61" s="28">
        <v>5999</v>
      </c>
      <c r="I61" s="28">
        <v>1407</v>
      </c>
      <c r="J61" s="28">
        <v>2388</v>
      </c>
      <c r="K61" s="28">
        <v>427</v>
      </c>
      <c r="L61" s="28">
        <v>1777</v>
      </c>
      <c r="M61" s="28">
        <v>22069</v>
      </c>
    </row>
    <row r="62" spans="1:13" x14ac:dyDescent="0.25">
      <c r="A62" s="27">
        <v>29</v>
      </c>
      <c r="B62" s="27" t="s">
        <v>70</v>
      </c>
      <c r="C62" s="27">
        <f t="shared" si="2"/>
        <v>41</v>
      </c>
      <c r="D62" s="27">
        <v>4</v>
      </c>
      <c r="E62" s="27">
        <v>21</v>
      </c>
      <c r="F62" s="27">
        <v>2</v>
      </c>
      <c r="G62" s="27">
        <v>14</v>
      </c>
      <c r="H62" s="28">
        <v>5997</v>
      </c>
      <c r="I62" s="28">
        <v>2635</v>
      </c>
      <c r="J62" s="28">
        <v>320</v>
      </c>
      <c r="K62" s="28">
        <v>3042</v>
      </c>
      <c r="L62" s="28">
        <v>0</v>
      </c>
      <c r="M62" s="28">
        <v>12078</v>
      </c>
    </row>
    <row r="63" spans="1:13" x14ac:dyDescent="0.25">
      <c r="A63" s="27">
        <v>30</v>
      </c>
      <c r="B63" s="27" t="s">
        <v>71</v>
      </c>
      <c r="C63" s="27">
        <f t="shared" si="2"/>
        <v>58</v>
      </c>
      <c r="D63" s="27">
        <v>2</v>
      </c>
      <c r="E63" s="27">
        <v>35</v>
      </c>
      <c r="F63" s="27">
        <v>0</v>
      </c>
      <c r="G63" s="27">
        <v>21</v>
      </c>
      <c r="H63" s="28">
        <v>5938</v>
      </c>
      <c r="I63" s="28">
        <v>4381</v>
      </c>
      <c r="J63" s="28">
        <v>41</v>
      </c>
      <c r="K63" s="28">
        <v>1516</v>
      </c>
      <c r="L63" s="28">
        <v>0</v>
      </c>
      <c r="M63" s="28">
        <v>28562</v>
      </c>
    </row>
    <row r="64" spans="1:13" x14ac:dyDescent="0.25">
      <c r="A64" s="27">
        <v>31</v>
      </c>
      <c r="B64" s="27" t="s">
        <v>72</v>
      </c>
      <c r="C64" s="27">
        <f t="shared" si="2"/>
        <v>44</v>
      </c>
      <c r="D64" s="27">
        <v>6</v>
      </c>
      <c r="E64" s="27">
        <v>21</v>
      </c>
      <c r="F64" s="27">
        <v>0</v>
      </c>
      <c r="G64" s="27">
        <v>17</v>
      </c>
      <c r="H64" s="28">
        <v>5912</v>
      </c>
      <c r="I64" s="28">
        <v>3243</v>
      </c>
      <c r="J64" s="28">
        <v>43</v>
      </c>
      <c r="K64" s="28">
        <v>2626</v>
      </c>
      <c r="L64" s="28">
        <v>0</v>
      </c>
      <c r="M64" s="28">
        <v>17434</v>
      </c>
    </row>
    <row r="65" spans="1:13" x14ac:dyDescent="0.25">
      <c r="A65" s="27">
        <v>32</v>
      </c>
      <c r="B65" s="27" t="s">
        <v>73</v>
      </c>
      <c r="C65" s="27">
        <f t="shared" si="2"/>
        <v>50</v>
      </c>
      <c r="D65" s="27">
        <v>18</v>
      </c>
      <c r="E65" s="27">
        <v>19</v>
      </c>
      <c r="F65" s="27">
        <v>1</v>
      </c>
      <c r="G65" s="27">
        <v>12</v>
      </c>
      <c r="H65" s="28">
        <v>5857</v>
      </c>
      <c r="I65" s="28">
        <v>3300</v>
      </c>
      <c r="J65" s="28">
        <v>448</v>
      </c>
      <c r="K65" s="28">
        <v>2109</v>
      </c>
      <c r="L65" s="28">
        <v>0</v>
      </c>
      <c r="M65" s="28">
        <v>12531</v>
      </c>
    </row>
    <row r="66" spans="1:13" x14ac:dyDescent="0.25">
      <c r="A66" s="27">
        <v>33</v>
      </c>
      <c r="B66" s="27" t="s">
        <v>74</v>
      </c>
      <c r="C66" s="27">
        <f t="shared" si="2"/>
        <v>34</v>
      </c>
      <c r="D66" s="27">
        <v>0</v>
      </c>
      <c r="E66" s="27">
        <v>16</v>
      </c>
      <c r="F66" s="27">
        <v>1</v>
      </c>
      <c r="G66" s="27">
        <v>17</v>
      </c>
      <c r="H66" s="28">
        <v>5482</v>
      </c>
      <c r="I66" s="28">
        <v>3934</v>
      </c>
      <c r="J66" s="28">
        <v>0</v>
      </c>
      <c r="K66" s="28">
        <v>1515</v>
      </c>
      <c r="L66" s="28">
        <v>33</v>
      </c>
      <c r="M66" s="28">
        <v>12612</v>
      </c>
    </row>
    <row r="67" spans="1:13" x14ac:dyDescent="0.25">
      <c r="A67" s="27">
        <v>34</v>
      </c>
      <c r="B67" s="27" t="s">
        <v>75</v>
      </c>
      <c r="C67" s="27">
        <f t="shared" si="2"/>
        <v>51</v>
      </c>
      <c r="D67" s="27">
        <v>14</v>
      </c>
      <c r="E67" s="27">
        <v>23</v>
      </c>
      <c r="F67" s="27">
        <v>1</v>
      </c>
      <c r="G67" s="27">
        <v>13</v>
      </c>
      <c r="H67" s="28">
        <v>4596</v>
      </c>
      <c r="I67" s="28">
        <v>3670</v>
      </c>
      <c r="J67" s="28">
        <v>835</v>
      </c>
      <c r="K67" s="28">
        <v>91</v>
      </c>
      <c r="L67" s="28">
        <v>0</v>
      </c>
      <c r="M67" s="28">
        <v>16731</v>
      </c>
    </row>
    <row r="68" spans="1:13" x14ac:dyDescent="0.25">
      <c r="A68" s="27">
        <v>35</v>
      </c>
      <c r="B68" s="27" t="s">
        <v>76</v>
      </c>
      <c r="C68" s="27">
        <f t="shared" si="2"/>
        <v>51</v>
      </c>
      <c r="D68" s="27">
        <v>6</v>
      </c>
      <c r="E68" s="27">
        <v>20</v>
      </c>
      <c r="F68" s="27">
        <v>1</v>
      </c>
      <c r="G68" s="27">
        <v>24</v>
      </c>
      <c r="H68" s="28">
        <v>4498</v>
      </c>
      <c r="I68" s="28">
        <v>1568</v>
      </c>
      <c r="J68" s="28">
        <v>0</v>
      </c>
      <c r="K68" s="28">
        <v>2930</v>
      </c>
      <c r="L68" s="28">
        <v>0</v>
      </c>
      <c r="M68" s="28">
        <v>16060</v>
      </c>
    </row>
    <row r="69" spans="1:13" x14ac:dyDescent="0.25">
      <c r="A69" s="27">
        <v>36</v>
      </c>
      <c r="B69" s="27" t="s">
        <v>77</v>
      </c>
      <c r="C69" s="27">
        <f t="shared" si="2"/>
        <v>76</v>
      </c>
      <c r="D69" s="27">
        <v>16</v>
      </c>
      <c r="E69" s="27">
        <v>19</v>
      </c>
      <c r="F69" s="27">
        <v>18</v>
      </c>
      <c r="G69" s="27">
        <v>23</v>
      </c>
      <c r="H69" s="28">
        <v>4358</v>
      </c>
      <c r="I69" s="28">
        <v>1323</v>
      </c>
      <c r="J69" s="28">
        <v>543</v>
      </c>
      <c r="K69" s="28">
        <v>1795</v>
      </c>
      <c r="L69" s="28">
        <v>697</v>
      </c>
      <c r="M69" s="28">
        <v>18497</v>
      </c>
    </row>
    <row r="70" spans="1:13" x14ac:dyDescent="0.25">
      <c r="A70" s="27">
        <v>37</v>
      </c>
      <c r="B70" s="27" t="s">
        <v>78</v>
      </c>
      <c r="C70" s="27">
        <f t="shared" si="2"/>
        <v>63</v>
      </c>
      <c r="D70" s="27">
        <v>7</v>
      </c>
      <c r="E70" s="27">
        <v>31</v>
      </c>
      <c r="F70" s="27">
        <v>6</v>
      </c>
      <c r="G70" s="27">
        <v>19</v>
      </c>
      <c r="H70" s="28">
        <v>4356</v>
      </c>
      <c r="I70" s="28">
        <v>3587</v>
      </c>
      <c r="J70" s="28">
        <v>0</v>
      </c>
      <c r="K70" s="28">
        <v>769</v>
      </c>
      <c r="L70" s="28">
        <v>0</v>
      </c>
      <c r="M70" s="28">
        <v>19021</v>
      </c>
    </row>
    <row r="71" spans="1:13" x14ac:dyDescent="0.25">
      <c r="A71" s="27">
        <v>38</v>
      </c>
      <c r="B71" s="27" t="s">
        <v>79</v>
      </c>
      <c r="C71" s="27">
        <f t="shared" si="2"/>
        <v>35</v>
      </c>
      <c r="D71" s="27">
        <v>4</v>
      </c>
      <c r="E71" s="27">
        <v>18</v>
      </c>
      <c r="F71" s="27">
        <v>0</v>
      </c>
      <c r="G71" s="27">
        <v>13</v>
      </c>
      <c r="H71" s="28">
        <v>4303</v>
      </c>
      <c r="I71" s="28">
        <v>2038</v>
      </c>
      <c r="J71" s="28">
        <v>0</v>
      </c>
      <c r="K71" s="28">
        <v>2265</v>
      </c>
      <c r="L71" s="28">
        <v>0</v>
      </c>
      <c r="M71" s="28">
        <v>16462</v>
      </c>
    </row>
    <row r="72" spans="1:13" x14ac:dyDescent="0.25">
      <c r="A72" s="27">
        <v>39</v>
      </c>
      <c r="B72" s="27" t="s">
        <v>80</v>
      </c>
      <c r="C72" s="27">
        <f t="shared" si="2"/>
        <v>72</v>
      </c>
      <c r="D72" s="27">
        <v>5</v>
      </c>
      <c r="E72" s="27">
        <v>31</v>
      </c>
      <c r="F72" s="27">
        <v>9</v>
      </c>
      <c r="G72" s="27">
        <v>27</v>
      </c>
      <c r="H72" s="28">
        <v>3999</v>
      </c>
      <c r="I72" s="28">
        <v>1979</v>
      </c>
      <c r="J72" s="28">
        <v>189</v>
      </c>
      <c r="K72" s="28">
        <v>1794</v>
      </c>
      <c r="L72" s="28">
        <v>37</v>
      </c>
      <c r="M72" s="28">
        <v>35573</v>
      </c>
    </row>
    <row r="73" spans="1:13" x14ac:dyDescent="0.25">
      <c r="A73" s="27">
        <v>40</v>
      </c>
      <c r="B73" s="27" t="s">
        <v>81</v>
      </c>
      <c r="C73" s="27">
        <f t="shared" si="2"/>
        <v>59</v>
      </c>
      <c r="D73" s="27">
        <v>8</v>
      </c>
      <c r="E73" s="27">
        <v>25</v>
      </c>
      <c r="F73" s="27">
        <v>2</v>
      </c>
      <c r="G73" s="27">
        <v>24</v>
      </c>
      <c r="H73" s="28">
        <v>3891</v>
      </c>
      <c r="I73" s="28">
        <v>1670</v>
      </c>
      <c r="J73" s="28">
        <v>90</v>
      </c>
      <c r="K73" s="28">
        <v>1908</v>
      </c>
      <c r="L73" s="28">
        <v>223</v>
      </c>
      <c r="M73" s="28">
        <v>15024</v>
      </c>
    </row>
    <row r="74" spans="1:13" x14ac:dyDescent="0.25">
      <c r="A74" s="27">
        <v>41</v>
      </c>
      <c r="B74" s="27" t="s">
        <v>82</v>
      </c>
      <c r="C74" s="27">
        <f t="shared" si="2"/>
        <v>42</v>
      </c>
      <c r="D74" s="27">
        <v>0</v>
      </c>
      <c r="E74" s="27">
        <v>26</v>
      </c>
      <c r="F74" s="27">
        <v>1</v>
      </c>
      <c r="G74" s="27">
        <v>15</v>
      </c>
      <c r="H74" s="28">
        <v>3813</v>
      </c>
      <c r="I74" s="28">
        <v>2178</v>
      </c>
      <c r="J74" s="28">
        <v>0</v>
      </c>
      <c r="K74" s="28">
        <v>1635</v>
      </c>
      <c r="L74" s="28">
        <v>0</v>
      </c>
      <c r="M74" s="28">
        <v>14811</v>
      </c>
    </row>
    <row r="75" spans="1:13" x14ac:dyDescent="0.25">
      <c r="A75" s="27">
        <v>42</v>
      </c>
      <c r="B75" s="27" t="s">
        <v>83</v>
      </c>
      <c r="C75" s="27">
        <f t="shared" si="2"/>
        <v>33</v>
      </c>
      <c r="D75" s="27">
        <v>1</v>
      </c>
      <c r="E75" s="27">
        <v>15</v>
      </c>
      <c r="F75" s="27">
        <v>0</v>
      </c>
      <c r="G75" s="27">
        <v>17</v>
      </c>
      <c r="H75" s="28">
        <v>3787</v>
      </c>
      <c r="I75" s="28">
        <v>2135</v>
      </c>
      <c r="J75" s="28">
        <v>0</v>
      </c>
      <c r="K75" s="28">
        <v>1652</v>
      </c>
      <c r="L75" s="28">
        <v>0</v>
      </c>
      <c r="M75" s="28">
        <v>11888</v>
      </c>
    </row>
    <row r="76" spans="1:13" x14ac:dyDescent="0.25">
      <c r="A76" s="27">
        <v>43</v>
      </c>
      <c r="B76" s="27" t="s">
        <v>84</v>
      </c>
      <c r="C76" s="27">
        <f t="shared" si="2"/>
        <v>63</v>
      </c>
      <c r="D76" s="27">
        <v>0</v>
      </c>
      <c r="E76" s="27">
        <v>36</v>
      </c>
      <c r="F76" s="27">
        <v>0</v>
      </c>
      <c r="G76" s="27">
        <v>27</v>
      </c>
      <c r="H76" s="28">
        <v>3696</v>
      </c>
      <c r="I76" s="28">
        <v>1125</v>
      </c>
      <c r="J76" s="28">
        <v>0</v>
      </c>
      <c r="K76" s="28">
        <v>2571</v>
      </c>
      <c r="L76" s="28">
        <v>0</v>
      </c>
      <c r="M76" s="28">
        <v>26072</v>
      </c>
    </row>
    <row r="77" spans="1:13" x14ac:dyDescent="0.25">
      <c r="A77" s="27">
        <v>44</v>
      </c>
      <c r="B77" s="27" t="s">
        <v>85</v>
      </c>
      <c r="C77" s="27">
        <f t="shared" si="2"/>
        <v>41</v>
      </c>
      <c r="D77" s="27">
        <v>6</v>
      </c>
      <c r="E77" s="27">
        <v>28</v>
      </c>
      <c r="F77" s="27">
        <v>3</v>
      </c>
      <c r="G77" s="27">
        <v>4</v>
      </c>
      <c r="H77" s="28">
        <v>3690</v>
      </c>
      <c r="I77" s="28">
        <v>2628</v>
      </c>
      <c r="J77" s="28">
        <v>288</v>
      </c>
      <c r="K77" s="28">
        <v>678</v>
      </c>
      <c r="L77" s="28">
        <v>96</v>
      </c>
      <c r="M77" s="28">
        <v>15395</v>
      </c>
    </row>
    <row r="78" spans="1:13" x14ac:dyDescent="0.25">
      <c r="A78" s="27">
        <v>45</v>
      </c>
      <c r="B78" s="27" t="s">
        <v>86</v>
      </c>
      <c r="C78" s="27">
        <f t="shared" si="2"/>
        <v>60</v>
      </c>
      <c r="D78" s="27">
        <v>9</v>
      </c>
      <c r="E78" s="27">
        <v>20</v>
      </c>
      <c r="F78" s="27">
        <v>5</v>
      </c>
      <c r="G78" s="27">
        <v>26</v>
      </c>
      <c r="H78" s="28">
        <v>3638</v>
      </c>
      <c r="I78" s="28">
        <v>1241</v>
      </c>
      <c r="J78" s="28">
        <v>276</v>
      </c>
      <c r="K78" s="28">
        <v>1845</v>
      </c>
      <c r="L78" s="28">
        <v>276</v>
      </c>
      <c r="M78" s="28">
        <v>22923</v>
      </c>
    </row>
    <row r="79" spans="1:13" x14ac:dyDescent="0.25">
      <c r="A79" s="27">
        <v>46</v>
      </c>
      <c r="B79" s="27" t="s">
        <v>87</v>
      </c>
      <c r="C79" s="27">
        <f t="shared" si="2"/>
        <v>37</v>
      </c>
      <c r="D79" s="27">
        <v>0</v>
      </c>
      <c r="E79" s="27">
        <v>24</v>
      </c>
      <c r="F79" s="27">
        <v>0</v>
      </c>
      <c r="G79" s="27">
        <v>13</v>
      </c>
      <c r="H79" s="28">
        <v>3599</v>
      </c>
      <c r="I79" s="28">
        <v>3191</v>
      </c>
      <c r="J79" s="28">
        <v>0</v>
      </c>
      <c r="K79" s="28">
        <v>408</v>
      </c>
      <c r="L79" s="28">
        <v>0</v>
      </c>
      <c r="M79" s="28">
        <v>13918</v>
      </c>
    </row>
    <row r="80" spans="1:13" x14ac:dyDescent="0.25">
      <c r="A80" s="27">
        <v>47</v>
      </c>
      <c r="B80" s="27" t="s">
        <v>88</v>
      </c>
      <c r="C80" s="27">
        <f t="shared" si="2"/>
        <v>59</v>
      </c>
      <c r="D80" s="27">
        <v>8</v>
      </c>
      <c r="E80" s="27">
        <v>34</v>
      </c>
      <c r="F80" s="27">
        <v>1</v>
      </c>
      <c r="G80" s="27">
        <v>16</v>
      </c>
      <c r="H80" s="28">
        <v>3457</v>
      </c>
      <c r="I80" s="28">
        <v>1355</v>
      </c>
      <c r="J80" s="28">
        <v>948</v>
      </c>
      <c r="K80" s="28">
        <v>962</v>
      </c>
      <c r="L80" s="28">
        <v>192</v>
      </c>
      <c r="M80" s="28">
        <v>28511</v>
      </c>
    </row>
    <row r="81" spans="1:13" x14ac:dyDescent="0.25">
      <c r="A81" s="27">
        <v>48</v>
      </c>
      <c r="B81" s="27" t="s">
        <v>89</v>
      </c>
      <c r="C81" s="27">
        <f t="shared" si="2"/>
        <v>38</v>
      </c>
      <c r="D81" s="27">
        <v>1</v>
      </c>
      <c r="E81" s="27">
        <v>22</v>
      </c>
      <c r="F81" s="27">
        <v>1</v>
      </c>
      <c r="G81" s="27">
        <v>14</v>
      </c>
      <c r="H81" s="28">
        <v>3365</v>
      </c>
      <c r="I81" s="28">
        <v>1402</v>
      </c>
      <c r="J81" s="28">
        <v>0</v>
      </c>
      <c r="K81" s="28">
        <v>1963</v>
      </c>
      <c r="L81" s="28">
        <v>0</v>
      </c>
      <c r="M81" s="28">
        <v>12106</v>
      </c>
    </row>
    <row r="82" spans="1:13" x14ac:dyDescent="0.25">
      <c r="A82" s="27">
        <v>49</v>
      </c>
      <c r="B82" s="27" t="s">
        <v>90</v>
      </c>
      <c r="C82" s="27">
        <f t="shared" si="2"/>
        <v>45</v>
      </c>
      <c r="D82" s="27">
        <v>6</v>
      </c>
      <c r="E82" s="27">
        <v>20</v>
      </c>
      <c r="F82" s="27">
        <v>1</v>
      </c>
      <c r="G82" s="27">
        <v>18</v>
      </c>
      <c r="H82" s="28">
        <v>3194</v>
      </c>
      <c r="I82" s="28">
        <v>699</v>
      </c>
      <c r="J82" s="28">
        <v>0</v>
      </c>
      <c r="K82" s="28">
        <v>2495</v>
      </c>
      <c r="L82" s="28">
        <v>0</v>
      </c>
      <c r="M82" s="28">
        <v>14418</v>
      </c>
    </row>
    <row r="83" spans="1:13" x14ac:dyDescent="0.25">
      <c r="A83" s="27">
        <v>50</v>
      </c>
      <c r="B83" s="27" t="s">
        <v>91</v>
      </c>
      <c r="C83" s="27">
        <f t="shared" si="2"/>
        <v>42</v>
      </c>
      <c r="D83" s="27">
        <v>2</v>
      </c>
      <c r="E83" s="27">
        <v>19</v>
      </c>
      <c r="F83" s="27">
        <v>4</v>
      </c>
      <c r="G83" s="27">
        <v>17</v>
      </c>
      <c r="H83" s="28">
        <v>2960</v>
      </c>
      <c r="I83" s="28">
        <v>1283</v>
      </c>
      <c r="J83" s="28">
        <v>0</v>
      </c>
      <c r="K83" s="28">
        <v>1677</v>
      </c>
      <c r="L83" s="28">
        <v>0</v>
      </c>
      <c r="M83" s="28">
        <v>23560</v>
      </c>
    </row>
    <row r="84" spans="1:13" x14ac:dyDescent="0.25">
      <c r="A84" s="27">
        <v>51</v>
      </c>
      <c r="B84" s="27" t="s">
        <v>92</v>
      </c>
      <c r="C84" s="27">
        <f t="shared" si="2"/>
        <v>58</v>
      </c>
      <c r="D84" s="27">
        <v>3</v>
      </c>
      <c r="E84" s="27">
        <v>35</v>
      </c>
      <c r="F84" s="27">
        <v>2</v>
      </c>
      <c r="G84" s="27">
        <v>18</v>
      </c>
      <c r="H84" s="28">
        <v>2864</v>
      </c>
      <c r="I84" s="28">
        <v>2035</v>
      </c>
      <c r="J84" s="28">
        <v>0</v>
      </c>
      <c r="K84" s="28">
        <v>829</v>
      </c>
      <c r="L84" s="28">
        <v>0</v>
      </c>
      <c r="M84" s="28">
        <v>14216</v>
      </c>
    </row>
    <row r="85" spans="1:13" x14ac:dyDescent="0.25">
      <c r="A85" s="27">
        <v>52</v>
      </c>
      <c r="B85" s="27" t="s">
        <v>93</v>
      </c>
      <c r="C85" s="27">
        <f t="shared" si="2"/>
        <v>47</v>
      </c>
      <c r="D85" s="27">
        <v>7</v>
      </c>
      <c r="E85" s="27">
        <v>21</v>
      </c>
      <c r="F85" s="27">
        <v>3</v>
      </c>
      <c r="G85" s="27">
        <v>16</v>
      </c>
      <c r="H85" s="28">
        <v>2744</v>
      </c>
      <c r="I85" s="28">
        <v>1145</v>
      </c>
      <c r="J85" s="28">
        <v>0</v>
      </c>
      <c r="K85" s="28">
        <v>1599</v>
      </c>
      <c r="L85" s="28">
        <v>0</v>
      </c>
      <c r="M85" s="28">
        <v>20488</v>
      </c>
    </row>
    <row r="86" spans="1:13" x14ac:dyDescent="0.25">
      <c r="A86" s="27">
        <v>53</v>
      </c>
      <c r="B86" s="27" t="s">
        <v>94</v>
      </c>
      <c r="C86" s="27">
        <f t="shared" si="2"/>
        <v>33</v>
      </c>
      <c r="D86" s="27">
        <v>2</v>
      </c>
      <c r="E86" s="27">
        <v>16</v>
      </c>
      <c r="F86" s="27">
        <v>5</v>
      </c>
      <c r="G86" s="27">
        <v>10</v>
      </c>
      <c r="H86" s="28">
        <v>2716</v>
      </c>
      <c r="I86" s="28">
        <v>817</v>
      </c>
      <c r="J86" s="28">
        <v>165</v>
      </c>
      <c r="K86" s="28">
        <v>540</v>
      </c>
      <c r="L86" s="28">
        <v>1194</v>
      </c>
      <c r="M86" s="28">
        <v>9303</v>
      </c>
    </row>
    <row r="87" spans="1:13" x14ac:dyDescent="0.25">
      <c r="A87" s="27">
        <v>54</v>
      </c>
      <c r="B87" s="27" t="s">
        <v>95</v>
      </c>
      <c r="C87" s="27">
        <f t="shared" si="2"/>
        <v>54</v>
      </c>
      <c r="D87" s="27">
        <v>0</v>
      </c>
      <c r="E87" s="27">
        <v>33</v>
      </c>
      <c r="F87" s="27">
        <v>0</v>
      </c>
      <c r="G87" s="27">
        <v>21</v>
      </c>
      <c r="H87" s="28">
        <v>2667</v>
      </c>
      <c r="I87" s="28">
        <v>2041</v>
      </c>
      <c r="J87" s="28">
        <v>0</v>
      </c>
      <c r="K87" s="28">
        <v>626</v>
      </c>
      <c r="L87" s="28">
        <v>0</v>
      </c>
      <c r="M87" s="28">
        <v>17256</v>
      </c>
    </row>
    <row r="88" spans="1:13" x14ac:dyDescent="0.25">
      <c r="A88" s="27">
        <v>55</v>
      </c>
      <c r="B88" s="27" t="s">
        <v>96</v>
      </c>
      <c r="C88" s="27">
        <f t="shared" si="2"/>
        <v>71</v>
      </c>
      <c r="D88" s="27">
        <v>6</v>
      </c>
      <c r="E88" s="27">
        <v>36</v>
      </c>
      <c r="F88" s="27">
        <v>4</v>
      </c>
      <c r="G88" s="27">
        <v>25</v>
      </c>
      <c r="H88" s="28">
        <v>2412</v>
      </c>
      <c r="I88" s="28">
        <v>1300</v>
      </c>
      <c r="J88" s="28">
        <v>0</v>
      </c>
      <c r="K88" s="28">
        <v>1112</v>
      </c>
      <c r="L88" s="28">
        <v>0</v>
      </c>
      <c r="M88" s="28">
        <v>12273</v>
      </c>
    </row>
    <row r="89" spans="1:13" x14ac:dyDescent="0.25">
      <c r="A89" s="27">
        <v>56</v>
      </c>
      <c r="B89" s="27" t="s">
        <v>97</v>
      </c>
      <c r="C89" s="27">
        <f t="shared" si="2"/>
        <v>78</v>
      </c>
      <c r="D89" s="27">
        <v>3</v>
      </c>
      <c r="E89" s="27">
        <v>42</v>
      </c>
      <c r="F89" s="27">
        <v>0</v>
      </c>
      <c r="G89" s="27">
        <v>33</v>
      </c>
      <c r="H89" s="28">
        <v>2285</v>
      </c>
      <c r="I89" s="28">
        <v>1737</v>
      </c>
      <c r="J89" s="28">
        <v>0</v>
      </c>
      <c r="K89" s="28">
        <v>548</v>
      </c>
      <c r="L89" s="28">
        <v>0</v>
      </c>
      <c r="M89" s="28">
        <v>29399</v>
      </c>
    </row>
    <row r="90" spans="1:13" x14ac:dyDescent="0.25">
      <c r="A90" s="27">
        <v>57</v>
      </c>
      <c r="B90" s="27" t="s">
        <v>98</v>
      </c>
      <c r="C90" s="27">
        <f t="shared" si="2"/>
        <v>42</v>
      </c>
      <c r="D90" s="27">
        <v>0</v>
      </c>
      <c r="E90" s="27">
        <v>32</v>
      </c>
      <c r="F90" s="27">
        <v>0</v>
      </c>
      <c r="G90" s="27">
        <v>10</v>
      </c>
      <c r="H90" s="28">
        <v>2198</v>
      </c>
      <c r="I90" s="28">
        <v>1814</v>
      </c>
      <c r="J90" s="28">
        <v>0</v>
      </c>
      <c r="K90" s="28">
        <v>384</v>
      </c>
      <c r="L90" s="28">
        <v>0</v>
      </c>
      <c r="M90" s="28">
        <v>14495</v>
      </c>
    </row>
    <row r="91" spans="1:13" x14ac:dyDescent="0.25">
      <c r="A91" s="27">
        <v>58</v>
      </c>
      <c r="B91" s="27" t="s">
        <v>99</v>
      </c>
      <c r="C91" s="27">
        <f t="shared" si="2"/>
        <v>38</v>
      </c>
      <c r="D91" s="27">
        <v>3</v>
      </c>
      <c r="E91" s="27">
        <v>21</v>
      </c>
      <c r="F91" s="27">
        <v>2</v>
      </c>
      <c r="G91" s="27">
        <v>12</v>
      </c>
      <c r="H91" s="28">
        <v>2127</v>
      </c>
      <c r="I91" s="28">
        <v>2127</v>
      </c>
      <c r="J91" s="28">
        <v>0</v>
      </c>
      <c r="K91" s="28">
        <v>0</v>
      </c>
      <c r="L91" s="28">
        <v>0</v>
      </c>
      <c r="M91" s="28">
        <v>15420</v>
      </c>
    </row>
    <row r="92" spans="1:13" x14ac:dyDescent="0.25">
      <c r="A92" s="27">
        <v>59</v>
      </c>
      <c r="B92" s="27" t="s">
        <v>100</v>
      </c>
      <c r="C92" s="27">
        <f t="shared" si="2"/>
        <v>49</v>
      </c>
      <c r="D92" s="27">
        <v>7</v>
      </c>
      <c r="E92" s="27">
        <v>24</v>
      </c>
      <c r="F92" s="27">
        <v>4</v>
      </c>
      <c r="G92" s="27">
        <v>14</v>
      </c>
      <c r="H92" s="28">
        <v>2092</v>
      </c>
      <c r="I92" s="28">
        <v>1670</v>
      </c>
      <c r="J92" s="28">
        <v>30</v>
      </c>
      <c r="K92" s="28">
        <v>392</v>
      </c>
      <c r="L92" s="28">
        <v>0</v>
      </c>
      <c r="M92" s="28">
        <v>12523</v>
      </c>
    </row>
    <row r="93" spans="1:13" x14ac:dyDescent="0.25">
      <c r="A93" s="27">
        <v>60</v>
      </c>
      <c r="B93" s="27" t="s">
        <v>101</v>
      </c>
      <c r="C93" s="27">
        <f t="shared" si="2"/>
        <v>57</v>
      </c>
      <c r="D93" s="27">
        <v>8</v>
      </c>
      <c r="E93" s="27">
        <v>36</v>
      </c>
      <c r="F93" s="27">
        <v>2</v>
      </c>
      <c r="G93" s="27">
        <v>11</v>
      </c>
      <c r="H93" s="28">
        <v>1914</v>
      </c>
      <c r="I93" s="28">
        <v>1188</v>
      </c>
      <c r="J93" s="28">
        <v>220</v>
      </c>
      <c r="K93" s="28">
        <v>389</v>
      </c>
      <c r="L93" s="28">
        <v>117</v>
      </c>
      <c r="M93" s="28">
        <v>0</v>
      </c>
    </row>
    <row r="94" spans="1:13" x14ac:dyDescent="0.25">
      <c r="A94" s="27">
        <v>61</v>
      </c>
      <c r="B94" s="27" t="s">
        <v>102</v>
      </c>
      <c r="C94" s="27">
        <f t="shared" si="2"/>
        <v>60</v>
      </c>
      <c r="D94" s="27">
        <v>10</v>
      </c>
      <c r="E94" s="27">
        <v>27</v>
      </c>
      <c r="F94" s="27">
        <v>4</v>
      </c>
      <c r="G94" s="27">
        <v>19</v>
      </c>
      <c r="H94" s="28">
        <v>1742</v>
      </c>
      <c r="I94" s="28">
        <v>1081</v>
      </c>
      <c r="J94" s="28">
        <v>0</v>
      </c>
      <c r="K94" s="28">
        <v>661</v>
      </c>
      <c r="L94" s="28">
        <v>0</v>
      </c>
      <c r="M94" s="28">
        <v>18778</v>
      </c>
    </row>
    <row r="95" spans="1:13" x14ac:dyDescent="0.25">
      <c r="A95" s="27">
        <v>62</v>
      </c>
      <c r="B95" s="27" t="s">
        <v>103</v>
      </c>
      <c r="C95" s="27">
        <f t="shared" si="2"/>
        <v>48</v>
      </c>
      <c r="D95" s="27">
        <v>9</v>
      </c>
      <c r="E95" s="27">
        <v>22</v>
      </c>
      <c r="F95" s="27">
        <v>5</v>
      </c>
      <c r="G95" s="27">
        <v>12</v>
      </c>
      <c r="H95" s="28">
        <v>1737</v>
      </c>
      <c r="I95" s="28">
        <v>1072</v>
      </c>
      <c r="J95" s="28">
        <v>0</v>
      </c>
      <c r="K95" s="28">
        <v>665</v>
      </c>
      <c r="L95" s="28">
        <v>0</v>
      </c>
      <c r="M95" s="28">
        <v>6660</v>
      </c>
    </row>
    <row r="96" spans="1:13" x14ac:dyDescent="0.25">
      <c r="A96" s="27">
        <v>63</v>
      </c>
      <c r="B96" s="27" t="s">
        <v>104</v>
      </c>
      <c r="C96" s="27">
        <f t="shared" si="2"/>
        <v>76</v>
      </c>
      <c r="D96" s="27">
        <v>12</v>
      </c>
      <c r="E96" s="27">
        <v>37</v>
      </c>
      <c r="F96" s="27">
        <v>7</v>
      </c>
      <c r="G96" s="27">
        <v>20</v>
      </c>
      <c r="H96" s="28">
        <v>1708</v>
      </c>
      <c r="I96" s="28">
        <v>530</v>
      </c>
      <c r="J96" s="28">
        <v>130</v>
      </c>
      <c r="K96" s="28">
        <v>756</v>
      </c>
      <c r="L96" s="28">
        <v>292</v>
      </c>
      <c r="M96" s="28">
        <v>19063</v>
      </c>
    </row>
    <row r="97" spans="1:13" x14ac:dyDescent="0.25">
      <c r="A97" s="27">
        <v>64</v>
      </c>
      <c r="B97" s="27" t="s">
        <v>105</v>
      </c>
      <c r="C97" s="27">
        <f t="shared" si="2"/>
        <v>68</v>
      </c>
      <c r="D97" s="27">
        <v>7</v>
      </c>
      <c r="E97" s="27">
        <v>37</v>
      </c>
      <c r="F97" s="27">
        <v>5</v>
      </c>
      <c r="G97" s="27">
        <v>19</v>
      </c>
      <c r="H97" s="28">
        <v>1656</v>
      </c>
      <c r="I97" s="28">
        <v>1311</v>
      </c>
      <c r="J97" s="28">
        <v>0</v>
      </c>
      <c r="K97" s="28">
        <v>345</v>
      </c>
      <c r="L97" s="28">
        <v>0</v>
      </c>
      <c r="M97" s="28">
        <v>28928</v>
      </c>
    </row>
    <row r="98" spans="1:13" x14ac:dyDescent="0.25">
      <c r="A98" s="27">
        <v>65</v>
      </c>
      <c r="B98" s="27" t="s">
        <v>106</v>
      </c>
      <c r="C98" s="27">
        <f t="shared" ref="C98:C110" si="3">SUM(D98:G98)</f>
        <v>41</v>
      </c>
      <c r="D98" s="27">
        <v>1</v>
      </c>
      <c r="E98" s="27">
        <v>28</v>
      </c>
      <c r="F98" s="27">
        <v>4</v>
      </c>
      <c r="G98" s="27">
        <v>8</v>
      </c>
      <c r="H98" s="28">
        <v>1285</v>
      </c>
      <c r="I98" s="28">
        <v>1069</v>
      </c>
      <c r="J98" s="28">
        <v>0</v>
      </c>
      <c r="K98" s="28">
        <v>172</v>
      </c>
      <c r="L98" s="28">
        <v>44</v>
      </c>
      <c r="M98" s="28">
        <v>4989</v>
      </c>
    </row>
    <row r="99" spans="1:13" x14ac:dyDescent="0.25">
      <c r="A99" s="27">
        <v>66</v>
      </c>
      <c r="B99" s="27" t="s">
        <v>107</v>
      </c>
      <c r="C99" s="27">
        <f t="shared" si="3"/>
        <v>76</v>
      </c>
      <c r="D99" s="27">
        <v>22</v>
      </c>
      <c r="E99" s="27">
        <v>19</v>
      </c>
      <c r="F99" s="27">
        <v>18</v>
      </c>
      <c r="G99" s="27">
        <v>17</v>
      </c>
      <c r="H99" s="28">
        <v>1267</v>
      </c>
      <c r="I99" s="28">
        <v>961</v>
      </c>
      <c r="J99" s="28">
        <v>0</v>
      </c>
      <c r="K99" s="28">
        <v>306</v>
      </c>
      <c r="L99" s="28">
        <v>0</v>
      </c>
      <c r="M99" s="28">
        <v>10492</v>
      </c>
    </row>
    <row r="100" spans="1:13" x14ac:dyDescent="0.25">
      <c r="A100" s="27">
        <v>67</v>
      </c>
      <c r="B100" s="27" t="s">
        <v>108</v>
      </c>
      <c r="C100" s="27">
        <f t="shared" si="3"/>
        <v>73</v>
      </c>
      <c r="D100" s="27">
        <v>8</v>
      </c>
      <c r="E100" s="27">
        <v>27</v>
      </c>
      <c r="F100" s="27">
        <v>8</v>
      </c>
      <c r="G100" s="27">
        <v>30</v>
      </c>
      <c r="H100" s="28">
        <v>1267</v>
      </c>
      <c r="I100" s="28">
        <v>654</v>
      </c>
      <c r="J100" s="28">
        <v>0</v>
      </c>
      <c r="K100" s="28">
        <v>613</v>
      </c>
      <c r="L100" s="28">
        <v>0</v>
      </c>
      <c r="M100" s="28">
        <v>30384</v>
      </c>
    </row>
    <row r="101" spans="1:13" x14ac:dyDescent="0.25">
      <c r="A101" s="27">
        <v>68</v>
      </c>
      <c r="B101" s="27" t="s">
        <v>109</v>
      </c>
      <c r="C101" s="27">
        <f t="shared" si="3"/>
        <v>61</v>
      </c>
      <c r="D101" s="27">
        <v>12</v>
      </c>
      <c r="E101" s="27">
        <v>21</v>
      </c>
      <c r="F101" s="27">
        <v>11</v>
      </c>
      <c r="G101" s="27">
        <v>17</v>
      </c>
      <c r="H101" s="28">
        <v>1202</v>
      </c>
      <c r="I101" s="28">
        <v>448</v>
      </c>
      <c r="J101" s="28">
        <v>0</v>
      </c>
      <c r="K101" s="28">
        <v>754</v>
      </c>
      <c r="L101" s="28">
        <v>0</v>
      </c>
      <c r="M101" s="28">
        <v>11321</v>
      </c>
    </row>
    <row r="102" spans="1:13" x14ac:dyDescent="0.25">
      <c r="A102" s="27">
        <v>69</v>
      </c>
      <c r="B102" s="27" t="s">
        <v>110</v>
      </c>
      <c r="C102" s="27">
        <f t="shared" si="3"/>
        <v>54</v>
      </c>
      <c r="D102" s="27">
        <v>10</v>
      </c>
      <c r="E102" s="27">
        <v>35</v>
      </c>
      <c r="F102" s="27">
        <v>2</v>
      </c>
      <c r="G102" s="27">
        <v>7</v>
      </c>
      <c r="H102" s="28">
        <v>1079</v>
      </c>
      <c r="I102" s="28">
        <v>1004</v>
      </c>
      <c r="J102" s="28">
        <v>0</v>
      </c>
      <c r="K102" s="28">
        <v>75</v>
      </c>
      <c r="L102" s="28">
        <v>0</v>
      </c>
      <c r="M102" s="28">
        <v>11593</v>
      </c>
    </row>
    <row r="103" spans="1:13" x14ac:dyDescent="0.25">
      <c r="A103" s="27">
        <v>70</v>
      </c>
      <c r="B103" s="27" t="s">
        <v>111</v>
      </c>
      <c r="C103" s="27">
        <f t="shared" si="3"/>
        <v>36</v>
      </c>
      <c r="D103" s="27">
        <v>12</v>
      </c>
      <c r="E103" s="27">
        <v>11</v>
      </c>
      <c r="F103" s="27">
        <v>8</v>
      </c>
      <c r="G103" s="27">
        <v>5</v>
      </c>
      <c r="H103" s="28">
        <v>1008</v>
      </c>
      <c r="I103" s="28">
        <v>192</v>
      </c>
      <c r="J103" s="28">
        <v>128</v>
      </c>
      <c r="K103" s="28">
        <v>432</v>
      </c>
      <c r="L103" s="28">
        <v>256</v>
      </c>
      <c r="M103" s="28">
        <v>10770</v>
      </c>
    </row>
    <row r="104" spans="1:13" x14ac:dyDescent="0.25">
      <c r="A104" s="27">
        <v>71</v>
      </c>
      <c r="B104" s="27" t="s">
        <v>112</v>
      </c>
      <c r="C104" s="27">
        <f t="shared" si="3"/>
        <v>64</v>
      </c>
      <c r="D104" s="27">
        <v>7</v>
      </c>
      <c r="E104" s="27">
        <v>32</v>
      </c>
      <c r="F104" s="27">
        <v>10</v>
      </c>
      <c r="G104" s="27">
        <v>15</v>
      </c>
      <c r="H104" s="28">
        <v>956</v>
      </c>
      <c r="I104" s="28">
        <v>831</v>
      </c>
      <c r="J104" s="28">
        <v>0</v>
      </c>
      <c r="K104" s="28">
        <v>125</v>
      </c>
      <c r="L104" s="28">
        <v>0</v>
      </c>
      <c r="M104" s="28">
        <v>22809</v>
      </c>
    </row>
    <row r="105" spans="1:13" x14ac:dyDescent="0.25">
      <c r="A105" s="27">
        <v>72</v>
      </c>
      <c r="B105" s="27" t="s">
        <v>113</v>
      </c>
      <c r="C105" s="27">
        <f t="shared" si="3"/>
        <v>69</v>
      </c>
      <c r="D105" s="27">
        <v>14</v>
      </c>
      <c r="E105" s="27">
        <v>32</v>
      </c>
      <c r="F105" s="27">
        <v>6</v>
      </c>
      <c r="G105" s="27">
        <v>17</v>
      </c>
      <c r="H105" s="28">
        <v>902</v>
      </c>
      <c r="I105" s="28">
        <v>561</v>
      </c>
      <c r="J105" s="28">
        <v>0</v>
      </c>
      <c r="K105" s="28">
        <v>341</v>
      </c>
      <c r="L105" s="28">
        <v>0</v>
      </c>
      <c r="M105" s="28">
        <v>21154</v>
      </c>
    </row>
    <row r="106" spans="1:13" x14ac:dyDescent="0.25">
      <c r="A106" s="27">
        <v>73</v>
      </c>
      <c r="B106" s="27" t="s">
        <v>114</v>
      </c>
      <c r="C106" s="27">
        <f t="shared" si="3"/>
        <v>73</v>
      </c>
      <c r="D106" s="27">
        <v>3</v>
      </c>
      <c r="E106" s="27">
        <v>36</v>
      </c>
      <c r="F106" s="27">
        <v>0</v>
      </c>
      <c r="G106" s="27">
        <v>34</v>
      </c>
      <c r="H106" s="28">
        <v>493</v>
      </c>
      <c r="I106" s="28">
        <v>189</v>
      </c>
      <c r="J106" s="28">
        <v>0</v>
      </c>
      <c r="K106" s="28">
        <v>304</v>
      </c>
      <c r="L106" s="28">
        <v>0</v>
      </c>
      <c r="M106" s="28">
        <v>23120</v>
      </c>
    </row>
    <row r="107" spans="1:13" x14ac:dyDescent="0.25">
      <c r="A107" s="27">
        <v>74</v>
      </c>
      <c r="B107" s="27" t="s">
        <v>115</v>
      </c>
      <c r="C107" s="27">
        <f t="shared" si="3"/>
        <v>74</v>
      </c>
      <c r="D107" s="27">
        <v>0</v>
      </c>
      <c r="E107" s="27">
        <v>48</v>
      </c>
      <c r="F107" s="27">
        <v>0</v>
      </c>
      <c r="G107" s="27">
        <v>26</v>
      </c>
      <c r="H107" s="28">
        <v>477</v>
      </c>
      <c r="I107" s="28">
        <v>306</v>
      </c>
      <c r="J107" s="28">
        <v>0</v>
      </c>
      <c r="K107" s="28">
        <v>171</v>
      </c>
      <c r="L107" s="28">
        <v>0</v>
      </c>
      <c r="M107" s="28">
        <v>24771</v>
      </c>
    </row>
    <row r="108" spans="1:13" x14ac:dyDescent="0.25">
      <c r="A108" s="27">
        <v>75</v>
      </c>
      <c r="B108" s="27" t="s">
        <v>116</v>
      </c>
      <c r="C108" s="27">
        <f t="shared" si="3"/>
        <v>36</v>
      </c>
      <c r="D108" s="27">
        <v>0</v>
      </c>
      <c r="E108" s="27">
        <v>19</v>
      </c>
      <c r="F108" s="27">
        <v>0</v>
      </c>
      <c r="G108" s="27">
        <v>17</v>
      </c>
      <c r="H108" s="28">
        <v>361</v>
      </c>
      <c r="I108" s="28">
        <v>361</v>
      </c>
      <c r="J108" s="28">
        <v>0</v>
      </c>
      <c r="K108" s="28">
        <v>0</v>
      </c>
      <c r="L108" s="28">
        <v>0</v>
      </c>
      <c r="M108" s="28">
        <v>7767</v>
      </c>
    </row>
    <row r="109" spans="1:13" x14ac:dyDescent="0.25">
      <c r="A109" s="27">
        <v>76</v>
      </c>
      <c r="B109" s="27" t="s">
        <v>117</v>
      </c>
      <c r="C109" s="27">
        <f t="shared" si="3"/>
        <v>65</v>
      </c>
      <c r="D109" s="27">
        <v>12</v>
      </c>
      <c r="E109" s="27">
        <v>36</v>
      </c>
      <c r="F109" s="27">
        <v>2</v>
      </c>
      <c r="G109" s="27">
        <v>15</v>
      </c>
      <c r="H109" s="28">
        <v>292</v>
      </c>
      <c r="I109" s="28">
        <v>202</v>
      </c>
      <c r="J109" s="28">
        <v>0</v>
      </c>
      <c r="K109" s="28">
        <v>90</v>
      </c>
      <c r="L109" s="28">
        <v>0</v>
      </c>
      <c r="M109" s="28">
        <v>17949</v>
      </c>
    </row>
    <row r="110" spans="1:13" x14ac:dyDescent="0.25">
      <c r="A110" s="27">
        <v>77</v>
      </c>
      <c r="B110" s="27" t="s">
        <v>118</v>
      </c>
      <c r="C110" s="27">
        <f t="shared" si="3"/>
        <v>55</v>
      </c>
      <c r="D110" s="27">
        <v>11</v>
      </c>
      <c r="E110" s="27">
        <v>17</v>
      </c>
      <c r="F110" s="27">
        <v>3</v>
      </c>
      <c r="G110" s="27">
        <v>24</v>
      </c>
      <c r="H110" s="28">
        <v>41</v>
      </c>
      <c r="I110" s="28">
        <v>0</v>
      </c>
      <c r="J110" s="28">
        <v>0</v>
      </c>
      <c r="K110" s="28">
        <v>41</v>
      </c>
      <c r="L110" s="28">
        <v>0</v>
      </c>
      <c r="M110" s="28">
        <v>20528</v>
      </c>
    </row>
    <row r="111" spans="1:13" ht="13.8" thickBot="1" x14ac:dyDescent="0.3">
      <c r="C111" s="29">
        <f>SUM(C34:C110)</f>
        <v>4256</v>
      </c>
      <c r="D111" s="29">
        <f t="shared" ref="D111:M111" si="4">SUM(D34:D110)</f>
        <v>434</v>
      </c>
      <c r="E111" s="29">
        <f t="shared" si="4"/>
        <v>2146</v>
      </c>
      <c r="F111" s="29">
        <f t="shared" si="4"/>
        <v>243</v>
      </c>
      <c r="G111" s="29">
        <f t="shared" si="4"/>
        <v>1433</v>
      </c>
      <c r="H111" s="29">
        <f t="shared" si="4"/>
        <v>441655</v>
      </c>
      <c r="I111" s="29">
        <f t="shared" si="4"/>
        <v>262532</v>
      </c>
      <c r="J111" s="29">
        <f t="shared" si="4"/>
        <v>11524</v>
      </c>
      <c r="K111" s="29">
        <f t="shared" si="4"/>
        <v>158312</v>
      </c>
      <c r="L111" s="29">
        <f t="shared" si="4"/>
        <v>9287</v>
      </c>
      <c r="M111" s="29">
        <f t="shared" si="4"/>
        <v>1702957</v>
      </c>
    </row>
    <row r="112" spans="1:13" ht="13.8" thickTop="1" x14ac:dyDescent="0.25">
      <c r="A112" s="30" t="s">
        <v>119</v>
      </c>
    </row>
    <row r="113" spans="1:13" x14ac:dyDescent="0.25">
      <c r="A113" s="27">
        <v>1</v>
      </c>
      <c r="B113" s="27" t="s">
        <v>120</v>
      </c>
      <c r="C113" s="27">
        <f t="shared" ref="C113:C176" si="5">SUM(D113:G113)</f>
        <v>95</v>
      </c>
      <c r="D113" s="27">
        <v>0</v>
      </c>
      <c r="E113" s="27">
        <v>42</v>
      </c>
      <c r="F113" s="27">
        <v>0</v>
      </c>
      <c r="G113" s="27">
        <v>53</v>
      </c>
      <c r="H113" s="28">
        <v>35110</v>
      </c>
      <c r="I113" s="28">
        <v>18427</v>
      </c>
      <c r="J113" s="28">
        <v>0</v>
      </c>
      <c r="K113" s="28">
        <v>16683</v>
      </c>
      <c r="L113" s="28">
        <v>0</v>
      </c>
      <c r="M113" s="28">
        <v>70347</v>
      </c>
    </row>
    <row r="114" spans="1:13" x14ac:dyDescent="0.25">
      <c r="A114" s="27">
        <v>2</v>
      </c>
      <c r="B114" s="27" t="s">
        <v>121</v>
      </c>
      <c r="C114" s="27">
        <f t="shared" si="5"/>
        <v>84</v>
      </c>
      <c r="D114" s="27">
        <v>16</v>
      </c>
      <c r="E114" s="27">
        <v>33</v>
      </c>
      <c r="F114" s="27">
        <v>3</v>
      </c>
      <c r="G114" s="27">
        <v>32</v>
      </c>
      <c r="H114" s="28">
        <v>33335</v>
      </c>
      <c r="I114" s="28">
        <v>18799</v>
      </c>
      <c r="J114" s="28">
        <v>5657</v>
      </c>
      <c r="K114" s="28">
        <v>6881</v>
      </c>
      <c r="L114" s="28">
        <v>1998</v>
      </c>
      <c r="M114" s="28">
        <v>70911</v>
      </c>
    </row>
    <row r="115" spans="1:13" x14ac:dyDescent="0.25">
      <c r="A115" s="27">
        <v>3</v>
      </c>
      <c r="B115" s="27" t="s">
        <v>122</v>
      </c>
      <c r="C115" s="27">
        <f t="shared" si="5"/>
        <v>100</v>
      </c>
      <c r="D115" s="27">
        <v>8</v>
      </c>
      <c r="E115" s="27">
        <v>51</v>
      </c>
      <c r="F115" s="27">
        <v>6</v>
      </c>
      <c r="G115" s="27">
        <v>35</v>
      </c>
      <c r="H115" s="28">
        <v>25971</v>
      </c>
      <c r="I115" s="28">
        <v>17334</v>
      </c>
      <c r="J115" s="28">
        <v>1066</v>
      </c>
      <c r="K115" s="28">
        <v>6104</v>
      </c>
      <c r="L115" s="28">
        <v>1467</v>
      </c>
      <c r="M115" s="28">
        <v>25971</v>
      </c>
    </row>
    <row r="116" spans="1:13" x14ac:dyDescent="0.25">
      <c r="A116" s="27">
        <v>4</v>
      </c>
      <c r="B116" s="27" t="s">
        <v>123</v>
      </c>
      <c r="C116" s="27">
        <f t="shared" si="5"/>
        <v>140</v>
      </c>
      <c r="D116" s="27">
        <v>21</v>
      </c>
      <c r="E116" s="27">
        <v>55</v>
      </c>
      <c r="F116" s="27">
        <v>11</v>
      </c>
      <c r="G116" s="27">
        <v>53</v>
      </c>
      <c r="H116" s="28">
        <v>25188</v>
      </c>
      <c r="I116" s="28">
        <v>13335</v>
      </c>
      <c r="J116" s="28">
        <v>2593</v>
      </c>
      <c r="K116" s="28">
        <v>7419</v>
      </c>
      <c r="L116" s="28">
        <v>1841</v>
      </c>
      <c r="M116" s="28">
        <v>66647</v>
      </c>
    </row>
    <row r="117" spans="1:13" x14ac:dyDescent="0.25">
      <c r="A117" s="27">
        <v>5</v>
      </c>
      <c r="B117" s="27" t="s">
        <v>124</v>
      </c>
      <c r="C117" s="27">
        <f t="shared" si="5"/>
        <v>131</v>
      </c>
      <c r="D117" s="27">
        <v>4</v>
      </c>
      <c r="E117" s="27">
        <v>61</v>
      </c>
      <c r="F117" s="27">
        <v>2</v>
      </c>
      <c r="G117" s="27">
        <v>64</v>
      </c>
      <c r="H117" s="28">
        <v>24777</v>
      </c>
      <c r="I117" s="28">
        <v>10598</v>
      </c>
      <c r="J117" s="28">
        <v>1371</v>
      </c>
      <c r="K117" s="28">
        <v>12633</v>
      </c>
      <c r="L117" s="28">
        <v>175</v>
      </c>
      <c r="M117" s="28">
        <v>73281</v>
      </c>
    </row>
    <row r="118" spans="1:13" x14ac:dyDescent="0.25">
      <c r="A118" s="27">
        <v>6</v>
      </c>
      <c r="B118" s="27" t="s">
        <v>125</v>
      </c>
      <c r="C118" s="27">
        <f t="shared" si="5"/>
        <v>91</v>
      </c>
      <c r="D118" s="27">
        <v>13</v>
      </c>
      <c r="E118" s="27">
        <v>33</v>
      </c>
      <c r="F118" s="27">
        <v>9</v>
      </c>
      <c r="G118" s="27">
        <v>36</v>
      </c>
      <c r="H118" s="28">
        <v>23614</v>
      </c>
      <c r="I118" s="28">
        <v>9702</v>
      </c>
      <c r="J118" s="28">
        <v>2484</v>
      </c>
      <c r="K118" s="28">
        <v>10062</v>
      </c>
      <c r="L118" s="28">
        <v>1366</v>
      </c>
      <c r="M118" s="28">
        <v>56360</v>
      </c>
    </row>
    <row r="119" spans="1:13" x14ac:dyDescent="0.25">
      <c r="A119" s="27">
        <v>7</v>
      </c>
      <c r="B119" s="27" t="s">
        <v>126</v>
      </c>
      <c r="C119" s="27">
        <f t="shared" si="5"/>
        <v>90</v>
      </c>
      <c r="D119" s="27">
        <v>6</v>
      </c>
      <c r="E119" s="27">
        <v>34</v>
      </c>
      <c r="F119" s="27">
        <v>9</v>
      </c>
      <c r="G119" s="27">
        <v>41</v>
      </c>
      <c r="H119" s="28">
        <v>21363</v>
      </c>
      <c r="I119" s="28">
        <v>12124</v>
      </c>
      <c r="J119" s="28">
        <v>538</v>
      </c>
      <c r="K119" s="28">
        <v>8371</v>
      </c>
      <c r="L119" s="28">
        <v>330</v>
      </c>
      <c r="M119" s="28">
        <v>48934</v>
      </c>
    </row>
    <row r="120" spans="1:13" x14ac:dyDescent="0.25">
      <c r="A120" s="27">
        <v>8</v>
      </c>
      <c r="B120" s="27" t="s">
        <v>127</v>
      </c>
      <c r="C120" s="27">
        <f t="shared" si="5"/>
        <v>114</v>
      </c>
      <c r="D120" s="27">
        <v>17</v>
      </c>
      <c r="E120" s="27">
        <v>44</v>
      </c>
      <c r="F120" s="27">
        <v>6</v>
      </c>
      <c r="G120" s="27">
        <v>47</v>
      </c>
      <c r="H120" s="28">
        <v>20069</v>
      </c>
      <c r="I120" s="28">
        <v>9471</v>
      </c>
      <c r="J120" s="28">
        <v>961</v>
      </c>
      <c r="K120" s="28">
        <v>9534</v>
      </c>
      <c r="L120" s="28">
        <v>103</v>
      </c>
      <c r="M120" s="28">
        <v>55991</v>
      </c>
    </row>
    <row r="121" spans="1:13" x14ac:dyDescent="0.25">
      <c r="A121" s="27">
        <v>9</v>
      </c>
      <c r="B121" s="27" t="s">
        <v>128</v>
      </c>
      <c r="C121" s="27">
        <f t="shared" si="5"/>
        <v>93</v>
      </c>
      <c r="D121" s="27">
        <v>10</v>
      </c>
      <c r="E121" s="27">
        <v>38</v>
      </c>
      <c r="F121" s="27">
        <v>13</v>
      </c>
      <c r="G121" s="27">
        <v>32</v>
      </c>
      <c r="H121" s="28">
        <v>19877</v>
      </c>
      <c r="I121" s="28">
        <v>10371</v>
      </c>
      <c r="J121" s="28">
        <v>766</v>
      </c>
      <c r="K121" s="28">
        <v>6994</v>
      </c>
      <c r="L121" s="28">
        <v>1746</v>
      </c>
      <c r="M121" s="28">
        <v>37807</v>
      </c>
    </row>
    <row r="122" spans="1:13" x14ac:dyDescent="0.25">
      <c r="A122" s="27">
        <v>10</v>
      </c>
      <c r="B122" s="27" t="s">
        <v>129</v>
      </c>
      <c r="C122" s="27">
        <f t="shared" si="5"/>
        <v>107</v>
      </c>
      <c r="D122" s="27">
        <v>0</v>
      </c>
      <c r="E122" s="27">
        <v>55</v>
      </c>
      <c r="F122" s="27">
        <v>0</v>
      </c>
      <c r="G122" s="27">
        <v>52</v>
      </c>
      <c r="H122" s="28">
        <v>19665</v>
      </c>
      <c r="I122" s="28">
        <v>14597</v>
      </c>
      <c r="J122" s="28">
        <v>0</v>
      </c>
      <c r="K122" s="28">
        <v>5068</v>
      </c>
      <c r="L122" s="28">
        <v>0</v>
      </c>
      <c r="M122" s="28">
        <v>76754</v>
      </c>
    </row>
    <row r="123" spans="1:13" x14ac:dyDescent="0.25">
      <c r="A123" s="27">
        <v>11</v>
      </c>
      <c r="B123" s="27" t="s">
        <v>130</v>
      </c>
      <c r="C123" s="27">
        <f t="shared" si="5"/>
        <v>97</v>
      </c>
      <c r="D123" s="27">
        <v>0</v>
      </c>
      <c r="E123" s="27">
        <v>56</v>
      </c>
      <c r="F123" s="27">
        <v>0</v>
      </c>
      <c r="G123" s="27">
        <v>41</v>
      </c>
      <c r="H123" s="28">
        <v>17620</v>
      </c>
      <c r="I123" s="28">
        <v>11227</v>
      </c>
      <c r="J123" s="28">
        <v>0</v>
      </c>
      <c r="K123" s="28">
        <v>6393</v>
      </c>
      <c r="L123" s="28">
        <v>0</v>
      </c>
      <c r="M123" s="28">
        <v>57504</v>
      </c>
    </row>
    <row r="124" spans="1:13" x14ac:dyDescent="0.25">
      <c r="A124" s="27">
        <v>12</v>
      </c>
      <c r="B124" s="27" t="s">
        <v>131</v>
      </c>
      <c r="C124" s="27">
        <f t="shared" si="5"/>
        <v>112</v>
      </c>
      <c r="D124" s="27">
        <v>8</v>
      </c>
      <c r="E124" s="27">
        <v>56</v>
      </c>
      <c r="F124" s="27">
        <v>7</v>
      </c>
      <c r="G124" s="27">
        <v>41</v>
      </c>
      <c r="H124" s="28">
        <v>17455</v>
      </c>
      <c r="I124" s="28">
        <v>12325</v>
      </c>
      <c r="J124" s="28">
        <v>70</v>
      </c>
      <c r="K124" s="28">
        <v>5060</v>
      </c>
      <c r="L124" s="28">
        <v>0</v>
      </c>
      <c r="M124" s="28">
        <v>54841</v>
      </c>
    </row>
    <row r="125" spans="1:13" x14ac:dyDescent="0.25">
      <c r="A125" s="27">
        <v>13</v>
      </c>
      <c r="B125" s="27" t="s">
        <v>132</v>
      </c>
      <c r="C125" s="27">
        <f t="shared" si="5"/>
        <v>91</v>
      </c>
      <c r="D125" s="27">
        <v>8</v>
      </c>
      <c r="E125" s="27">
        <v>51</v>
      </c>
      <c r="F125" s="27">
        <v>3</v>
      </c>
      <c r="G125" s="27">
        <v>29</v>
      </c>
      <c r="H125" s="28">
        <v>17034</v>
      </c>
      <c r="I125" s="28">
        <v>9996</v>
      </c>
      <c r="J125" s="28">
        <v>172</v>
      </c>
      <c r="K125" s="28">
        <v>6299</v>
      </c>
      <c r="L125" s="28">
        <v>567</v>
      </c>
      <c r="M125" s="28">
        <v>39549</v>
      </c>
    </row>
    <row r="126" spans="1:13" x14ac:dyDescent="0.25">
      <c r="A126" s="27">
        <v>14</v>
      </c>
      <c r="B126" s="27" t="s">
        <v>133</v>
      </c>
      <c r="C126" s="27">
        <f t="shared" si="5"/>
        <v>145</v>
      </c>
      <c r="D126" s="27">
        <v>31</v>
      </c>
      <c r="E126" s="27">
        <v>56</v>
      </c>
      <c r="F126" s="27">
        <v>14</v>
      </c>
      <c r="G126" s="27">
        <v>44</v>
      </c>
      <c r="H126" s="28">
        <v>16679</v>
      </c>
      <c r="I126" s="28">
        <v>5120</v>
      </c>
      <c r="J126" s="28">
        <v>3965</v>
      </c>
      <c r="K126" s="28">
        <v>7236</v>
      </c>
      <c r="L126" s="28">
        <v>358</v>
      </c>
      <c r="M126" s="28">
        <v>61487</v>
      </c>
    </row>
    <row r="127" spans="1:13" x14ac:dyDescent="0.25">
      <c r="A127" s="27">
        <v>15</v>
      </c>
      <c r="B127" s="27" t="s">
        <v>134</v>
      </c>
      <c r="C127" s="27">
        <f t="shared" si="5"/>
        <v>83</v>
      </c>
      <c r="D127" s="27">
        <v>0</v>
      </c>
      <c r="E127" s="27">
        <v>65</v>
      </c>
      <c r="F127" s="27">
        <v>1</v>
      </c>
      <c r="G127" s="27">
        <v>17</v>
      </c>
      <c r="H127" s="28">
        <v>15614</v>
      </c>
      <c r="I127" s="28">
        <v>11784</v>
      </c>
      <c r="J127" s="28">
        <v>0</v>
      </c>
      <c r="K127" s="28">
        <v>3830</v>
      </c>
      <c r="L127" s="28">
        <v>0</v>
      </c>
      <c r="M127" s="28">
        <v>44613</v>
      </c>
    </row>
    <row r="128" spans="1:13" x14ac:dyDescent="0.25">
      <c r="A128" s="27">
        <v>16</v>
      </c>
      <c r="B128" s="27" t="s">
        <v>135</v>
      </c>
      <c r="C128" s="27">
        <f t="shared" si="5"/>
        <v>108</v>
      </c>
      <c r="D128" s="27">
        <v>9</v>
      </c>
      <c r="E128" s="27">
        <v>68</v>
      </c>
      <c r="F128" s="27">
        <v>3</v>
      </c>
      <c r="G128" s="27">
        <v>28</v>
      </c>
      <c r="H128" s="28">
        <v>13351</v>
      </c>
      <c r="I128" s="28">
        <v>9664</v>
      </c>
      <c r="J128" s="28">
        <v>0</v>
      </c>
      <c r="K128" s="28">
        <v>3687</v>
      </c>
      <c r="L128" s="28">
        <v>0</v>
      </c>
      <c r="M128" s="28">
        <v>45470</v>
      </c>
    </row>
    <row r="129" spans="1:13" x14ac:dyDescent="0.25">
      <c r="A129" s="27">
        <v>17</v>
      </c>
      <c r="B129" s="27" t="s">
        <v>136</v>
      </c>
      <c r="C129" s="27">
        <f t="shared" si="5"/>
        <v>102</v>
      </c>
      <c r="D129" s="27">
        <v>0</v>
      </c>
      <c r="E129" s="27">
        <v>61</v>
      </c>
      <c r="F129" s="27">
        <v>0</v>
      </c>
      <c r="G129" s="27">
        <v>41</v>
      </c>
      <c r="H129" s="28">
        <v>13292</v>
      </c>
      <c r="I129" s="28">
        <v>8383</v>
      </c>
      <c r="J129" s="28">
        <v>0</v>
      </c>
      <c r="K129" s="28">
        <v>4909</v>
      </c>
      <c r="L129" s="28">
        <v>0</v>
      </c>
      <c r="M129" s="28">
        <v>37854</v>
      </c>
    </row>
    <row r="130" spans="1:13" x14ac:dyDescent="0.25">
      <c r="A130" s="27">
        <v>18</v>
      </c>
      <c r="B130" s="27" t="s">
        <v>137</v>
      </c>
      <c r="C130" s="27">
        <f t="shared" si="5"/>
        <v>105</v>
      </c>
      <c r="D130" s="27">
        <v>0</v>
      </c>
      <c r="E130" s="27">
        <v>59</v>
      </c>
      <c r="F130" s="27">
        <v>0</v>
      </c>
      <c r="G130" s="27">
        <v>46</v>
      </c>
      <c r="H130" s="28">
        <v>13151</v>
      </c>
      <c r="I130" s="28">
        <v>8283</v>
      </c>
      <c r="J130" s="28">
        <v>0</v>
      </c>
      <c r="K130" s="28">
        <v>4868</v>
      </c>
      <c r="L130" s="28">
        <v>0</v>
      </c>
      <c r="M130" s="28">
        <v>66156</v>
      </c>
    </row>
    <row r="131" spans="1:13" x14ac:dyDescent="0.25">
      <c r="A131" s="27">
        <v>19</v>
      </c>
      <c r="B131" s="27" t="s">
        <v>138</v>
      </c>
      <c r="C131" s="27">
        <f t="shared" si="5"/>
        <v>147</v>
      </c>
      <c r="D131" s="27">
        <v>24</v>
      </c>
      <c r="E131" s="27">
        <v>67</v>
      </c>
      <c r="F131" s="27">
        <v>11</v>
      </c>
      <c r="G131" s="27">
        <v>45</v>
      </c>
      <c r="H131" s="28">
        <v>12222</v>
      </c>
      <c r="I131" s="28">
        <v>7802</v>
      </c>
      <c r="J131" s="28">
        <v>276</v>
      </c>
      <c r="K131" s="28">
        <v>4144</v>
      </c>
      <c r="L131" s="28">
        <v>0</v>
      </c>
      <c r="M131" s="28">
        <v>63051</v>
      </c>
    </row>
    <row r="132" spans="1:13" x14ac:dyDescent="0.25">
      <c r="A132" s="27">
        <v>20</v>
      </c>
      <c r="B132" s="27" t="s">
        <v>139</v>
      </c>
      <c r="C132" s="27">
        <f t="shared" si="5"/>
        <v>82</v>
      </c>
      <c r="D132" s="27">
        <v>13</v>
      </c>
      <c r="E132" s="27">
        <v>28</v>
      </c>
      <c r="F132" s="27">
        <v>7</v>
      </c>
      <c r="G132" s="27">
        <v>34</v>
      </c>
      <c r="H132" s="28">
        <v>12167</v>
      </c>
      <c r="I132" s="28">
        <v>6329</v>
      </c>
      <c r="J132" s="28">
        <v>192</v>
      </c>
      <c r="K132" s="28">
        <v>5520</v>
      </c>
      <c r="L132" s="28">
        <v>126</v>
      </c>
      <c r="M132" s="28">
        <v>32005</v>
      </c>
    </row>
    <row r="133" spans="1:13" x14ac:dyDescent="0.25">
      <c r="A133" s="27">
        <v>21</v>
      </c>
      <c r="B133" s="27" t="s">
        <v>140</v>
      </c>
      <c r="C133" s="27">
        <f t="shared" si="5"/>
        <v>103</v>
      </c>
      <c r="D133" s="27">
        <v>18</v>
      </c>
      <c r="E133" s="27">
        <v>57</v>
      </c>
      <c r="F133" s="27">
        <v>6</v>
      </c>
      <c r="G133" s="27">
        <v>22</v>
      </c>
      <c r="H133" s="28">
        <v>11732</v>
      </c>
      <c r="I133" s="28">
        <v>8926</v>
      </c>
      <c r="J133" s="28">
        <v>90</v>
      </c>
      <c r="K133" s="28">
        <v>2716</v>
      </c>
      <c r="L133" s="28">
        <v>0</v>
      </c>
      <c r="M133" s="28">
        <v>43333</v>
      </c>
    </row>
    <row r="134" spans="1:13" x14ac:dyDescent="0.25">
      <c r="A134" s="27">
        <v>22</v>
      </c>
      <c r="B134" s="27" t="s">
        <v>141</v>
      </c>
      <c r="C134" s="27">
        <f t="shared" si="5"/>
        <v>137</v>
      </c>
      <c r="D134" s="27">
        <v>11</v>
      </c>
      <c r="E134" s="27">
        <v>65</v>
      </c>
      <c r="F134" s="27">
        <v>7</v>
      </c>
      <c r="G134" s="27">
        <v>54</v>
      </c>
      <c r="H134" s="28">
        <v>11631</v>
      </c>
      <c r="I134" s="28">
        <v>5000</v>
      </c>
      <c r="J134" s="28">
        <v>0</v>
      </c>
      <c r="K134" s="28">
        <v>6577</v>
      </c>
      <c r="L134" s="28">
        <v>54</v>
      </c>
      <c r="M134" s="28">
        <v>38509</v>
      </c>
    </row>
    <row r="135" spans="1:13" x14ac:dyDescent="0.25">
      <c r="A135" s="27">
        <v>23</v>
      </c>
      <c r="B135" s="27" t="s">
        <v>142</v>
      </c>
      <c r="C135" s="27">
        <f t="shared" si="5"/>
        <v>114</v>
      </c>
      <c r="D135" s="27">
        <v>0</v>
      </c>
      <c r="E135" s="27">
        <v>0</v>
      </c>
      <c r="F135" s="27">
        <v>0</v>
      </c>
      <c r="G135" s="27">
        <v>114</v>
      </c>
      <c r="H135" s="28">
        <v>10347</v>
      </c>
      <c r="I135" s="28">
        <v>0</v>
      </c>
      <c r="J135" s="28">
        <v>0</v>
      </c>
      <c r="K135" s="28">
        <v>10347</v>
      </c>
      <c r="L135" s="28">
        <v>0</v>
      </c>
      <c r="M135" s="28">
        <v>55733</v>
      </c>
    </row>
    <row r="136" spans="1:13" x14ac:dyDescent="0.25">
      <c r="A136" s="27">
        <v>24</v>
      </c>
      <c r="B136" s="27" t="s">
        <v>143</v>
      </c>
      <c r="C136" s="27">
        <f t="shared" si="5"/>
        <v>94</v>
      </c>
      <c r="D136" s="27">
        <v>14</v>
      </c>
      <c r="E136" s="27">
        <v>37</v>
      </c>
      <c r="F136" s="27">
        <v>10</v>
      </c>
      <c r="G136" s="27">
        <v>33</v>
      </c>
      <c r="H136" s="28">
        <v>10293</v>
      </c>
      <c r="I136" s="28">
        <v>6124</v>
      </c>
      <c r="J136" s="28">
        <v>229</v>
      </c>
      <c r="K136" s="28">
        <v>3808</v>
      </c>
      <c r="L136" s="28">
        <v>132</v>
      </c>
      <c r="M136" s="28">
        <v>38894</v>
      </c>
    </row>
    <row r="137" spans="1:13" x14ac:dyDescent="0.25">
      <c r="A137" s="27">
        <v>25</v>
      </c>
      <c r="B137" s="27" t="s">
        <v>144</v>
      </c>
      <c r="C137" s="27">
        <f t="shared" si="5"/>
        <v>104</v>
      </c>
      <c r="D137" s="27">
        <v>19</v>
      </c>
      <c r="E137" s="27">
        <v>42</v>
      </c>
      <c r="F137" s="27">
        <v>2</v>
      </c>
      <c r="G137" s="27">
        <v>41</v>
      </c>
      <c r="H137" s="28">
        <v>10055</v>
      </c>
      <c r="I137" s="28">
        <v>4745</v>
      </c>
      <c r="J137" s="28">
        <v>680</v>
      </c>
      <c r="K137" s="28">
        <v>4478</v>
      </c>
      <c r="L137" s="28">
        <v>152</v>
      </c>
      <c r="M137" s="28">
        <v>37852</v>
      </c>
    </row>
    <row r="138" spans="1:13" x14ac:dyDescent="0.25">
      <c r="A138" s="27">
        <v>26</v>
      </c>
      <c r="B138" s="27" t="s">
        <v>145</v>
      </c>
      <c r="C138" s="27">
        <f t="shared" si="5"/>
        <v>106</v>
      </c>
      <c r="D138" s="27">
        <v>23</v>
      </c>
      <c r="E138" s="27">
        <v>42</v>
      </c>
      <c r="F138" s="27">
        <v>9</v>
      </c>
      <c r="G138" s="27">
        <v>32</v>
      </c>
      <c r="H138" s="28">
        <v>9946</v>
      </c>
      <c r="I138" s="28">
        <v>4663</v>
      </c>
      <c r="J138" s="28">
        <v>31</v>
      </c>
      <c r="K138" s="28">
        <v>5252</v>
      </c>
      <c r="L138" s="28">
        <v>0</v>
      </c>
      <c r="M138" s="28">
        <v>40029</v>
      </c>
    </row>
    <row r="139" spans="1:13" x14ac:dyDescent="0.25">
      <c r="A139" s="27">
        <v>27</v>
      </c>
      <c r="B139" s="27" t="s">
        <v>146</v>
      </c>
      <c r="C139" s="27">
        <f t="shared" si="5"/>
        <v>93</v>
      </c>
      <c r="D139" s="27">
        <v>12</v>
      </c>
      <c r="E139" s="27">
        <v>30</v>
      </c>
      <c r="F139" s="27">
        <v>4</v>
      </c>
      <c r="G139" s="27">
        <v>47</v>
      </c>
      <c r="H139" s="28">
        <v>9449</v>
      </c>
      <c r="I139" s="28">
        <v>3570</v>
      </c>
      <c r="J139" s="28">
        <v>340</v>
      </c>
      <c r="K139" s="28">
        <v>5424</v>
      </c>
      <c r="L139" s="28">
        <v>115</v>
      </c>
      <c r="M139" s="28">
        <v>35458</v>
      </c>
    </row>
    <row r="140" spans="1:13" x14ac:dyDescent="0.25">
      <c r="A140" s="27">
        <v>28</v>
      </c>
      <c r="B140" s="27" t="s">
        <v>147</v>
      </c>
      <c r="C140" s="27">
        <f t="shared" si="5"/>
        <v>139</v>
      </c>
      <c r="D140" s="27">
        <v>11</v>
      </c>
      <c r="E140" s="27">
        <v>66</v>
      </c>
      <c r="F140" s="27">
        <v>8</v>
      </c>
      <c r="G140" s="27">
        <v>54</v>
      </c>
      <c r="H140" s="28">
        <v>9092</v>
      </c>
      <c r="I140" s="28">
        <v>4694</v>
      </c>
      <c r="J140" s="28">
        <v>94</v>
      </c>
      <c r="K140" s="28">
        <v>4304</v>
      </c>
      <c r="L140" s="28">
        <v>0</v>
      </c>
      <c r="M140" s="28">
        <v>51598</v>
      </c>
    </row>
    <row r="141" spans="1:13" x14ac:dyDescent="0.25">
      <c r="A141" s="27">
        <v>29</v>
      </c>
      <c r="B141" s="27" t="s">
        <v>148</v>
      </c>
      <c r="C141" s="27">
        <f t="shared" si="5"/>
        <v>94</v>
      </c>
      <c r="D141" s="27">
        <v>14</v>
      </c>
      <c r="E141" s="27">
        <v>45</v>
      </c>
      <c r="F141" s="27">
        <v>6</v>
      </c>
      <c r="G141" s="27">
        <v>29</v>
      </c>
      <c r="H141" s="28">
        <v>8901</v>
      </c>
      <c r="I141" s="28">
        <v>5021</v>
      </c>
      <c r="J141" s="28">
        <v>697</v>
      </c>
      <c r="K141" s="28">
        <v>2575</v>
      </c>
      <c r="L141" s="28">
        <v>608</v>
      </c>
      <c r="M141" s="28">
        <v>33409</v>
      </c>
    </row>
    <row r="142" spans="1:13" x14ac:dyDescent="0.25">
      <c r="A142" s="27">
        <v>30</v>
      </c>
      <c r="B142" s="27" t="s">
        <v>149</v>
      </c>
      <c r="C142" s="27">
        <f t="shared" si="5"/>
        <v>132</v>
      </c>
      <c r="D142" s="27">
        <v>15</v>
      </c>
      <c r="E142" s="27">
        <v>80</v>
      </c>
      <c r="F142" s="27">
        <v>3</v>
      </c>
      <c r="G142" s="27">
        <v>34</v>
      </c>
      <c r="H142" s="28">
        <v>8855</v>
      </c>
      <c r="I142" s="28">
        <v>6005</v>
      </c>
      <c r="J142" s="28">
        <v>398</v>
      </c>
      <c r="K142" s="28">
        <v>2452</v>
      </c>
      <c r="L142" s="28">
        <v>0</v>
      </c>
      <c r="M142" s="28">
        <v>39100</v>
      </c>
    </row>
    <row r="143" spans="1:13" x14ac:dyDescent="0.25">
      <c r="A143" s="27">
        <v>31</v>
      </c>
      <c r="B143" s="27" t="s">
        <v>150</v>
      </c>
      <c r="C143" s="27">
        <f t="shared" si="5"/>
        <v>137</v>
      </c>
      <c r="D143" s="27">
        <v>0</v>
      </c>
      <c r="E143" s="27">
        <v>70</v>
      </c>
      <c r="F143" s="27">
        <v>2</v>
      </c>
      <c r="G143" s="27">
        <v>65</v>
      </c>
      <c r="H143" s="28">
        <v>8765</v>
      </c>
      <c r="I143" s="28">
        <v>5287</v>
      </c>
      <c r="J143" s="28">
        <v>0</v>
      </c>
      <c r="K143" s="28">
        <v>3478</v>
      </c>
      <c r="L143" s="28">
        <v>0</v>
      </c>
      <c r="M143" s="28">
        <v>71840</v>
      </c>
    </row>
    <row r="144" spans="1:13" x14ac:dyDescent="0.25">
      <c r="A144" s="27">
        <v>32</v>
      </c>
      <c r="B144" s="27" t="s">
        <v>151</v>
      </c>
      <c r="C144" s="27">
        <f t="shared" si="5"/>
        <v>137</v>
      </c>
      <c r="D144" s="27">
        <v>6</v>
      </c>
      <c r="E144" s="27">
        <v>64</v>
      </c>
      <c r="F144" s="27">
        <v>2</v>
      </c>
      <c r="G144" s="27">
        <v>65</v>
      </c>
      <c r="H144" s="28">
        <v>8764</v>
      </c>
      <c r="I144" s="28">
        <v>4439</v>
      </c>
      <c r="J144" s="28">
        <v>223</v>
      </c>
      <c r="K144" s="28">
        <v>4102</v>
      </c>
      <c r="L144" s="28">
        <v>0</v>
      </c>
      <c r="M144" s="28">
        <v>37018</v>
      </c>
    </row>
    <row r="145" spans="1:13" x14ac:dyDescent="0.25">
      <c r="A145" s="27">
        <v>33</v>
      </c>
      <c r="B145" s="27" t="s">
        <v>152</v>
      </c>
      <c r="C145" s="27">
        <f t="shared" si="5"/>
        <v>137</v>
      </c>
      <c r="D145" s="27">
        <v>20</v>
      </c>
      <c r="E145" s="27">
        <v>63</v>
      </c>
      <c r="F145" s="27">
        <v>14</v>
      </c>
      <c r="G145" s="27">
        <v>40</v>
      </c>
      <c r="H145" s="28">
        <v>8446</v>
      </c>
      <c r="I145" s="28">
        <v>5848</v>
      </c>
      <c r="J145" s="28">
        <v>0</v>
      </c>
      <c r="K145" s="28">
        <v>2566</v>
      </c>
      <c r="L145" s="28">
        <v>32</v>
      </c>
      <c r="M145" s="28">
        <v>45737</v>
      </c>
    </row>
    <row r="146" spans="1:13" x14ac:dyDescent="0.25">
      <c r="A146" s="27">
        <v>34</v>
      </c>
      <c r="B146" s="27" t="s">
        <v>153</v>
      </c>
      <c r="C146" s="27">
        <f t="shared" si="5"/>
        <v>114</v>
      </c>
      <c r="D146" s="27">
        <v>32</v>
      </c>
      <c r="E146" s="27">
        <v>26</v>
      </c>
      <c r="F146" s="27">
        <v>24</v>
      </c>
      <c r="G146" s="27">
        <v>32</v>
      </c>
      <c r="H146" s="28">
        <v>8362</v>
      </c>
      <c r="I146" s="28">
        <v>3978</v>
      </c>
      <c r="J146" s="28">
        <v>600</v>
      </c>
      <c r="K146" s="28">
        <v>3304</v>
      </c>
      <c r="L146" s="28">
        <v>480</v>
      </c>
      <c r="M146" s="28">
        <v>36327</v>
      </c>
    </row>
    <row r="147" spans="1:13" x14ac:dyDescent="0.25">
      <c r="A147" s="27">
        <v>35</v>
      </c>
      <c r="B147" s="27" t="s">
        <v>154</v>
      </c>
      <c r="C147" s="27">
        <f t="shared" si="5"/>
        <v>90</v>
      </c>
      <c r="D147" s="27">
        <v>17</v>
      </c>
      <c r="E147" s="27">
        <v>35</v>
      </c>
      <c r="F147" s="27">
        <v>9</v>
      </c>
      <c r="G147" s="27">
        <v>29</v>
      </c>
      <c r="H147" s="28">
        <v>8202</v>
      </c>
      <c r="I147" s="28">
        <v>4841</v>
      </c>
      <c r="J147" s="28">
        <v>0</v>
      </c>
      <c r="K147" s="28">
        <v>3361</v>
      </c>
      <c r="L147" s="28">
        <v>0</v>
      </c>
      <c r="M147" s="28">
        <v>25305</v>
      </c>
    </row>
    <row r="148" spans="1:13" x14ac:dyDescent="0.25">
      <c r="A148" s="27">
        <v>36</v>
      </c>
      <c r="B148" s="27" t="s">
        <v>155</v>
      </c>
      <c r="C148" s="27">
        <f t="shared" si="5"/>
        <v>109</v>
      </c>
      <c r="D148" s="27">
        <v>5</v>
      </c>
      <c r="E148" s="27">
        <v>48</v>
      </c>
      <c r="F148" s="27">
        <v>5</v>
      </c>
      <c r="G148" s="27">
        <v>51</v>
      </c>
      <c r="H148" s="28">
        <v>7709</v>
      </c>
      <c r="I148" s="28">
        <v>4573</v>
      </c>
      <c r="J148" s="28">
        <v>0</v>
      </c>
      <c r="K148" s="28">
        <v>3136</v>
      </c>
      <c r="L148" s="28">
        <v>0</v>
      </c>
      <c r="M148" s="28">
        <v>54851</v>
      </c>
    </row>
    <row r="149" spans="1:13" x14ac:dyDescent="0.25">
      <c r="A149" s="27">
        <v>37</v>
      </c>
      <c r="B149" s="27" t="s">
        <v>156</v>
      </c>
      <c r="C149" s="27">
        <f t="shared" si="5"/>
        <v>138</v>
      </c>
      <c r="D149" s="27">
        <v>19</v>
      </c>
      <c r="E149" s="27">
        <v>63</v>
      </c>
      <c r="F149" s="27">
        <v>16</v>
      </c>
      <c r="G149" s="27">
        <v>40</v>
      </c>
      <c r="H149" s="28">
        <v>7686</v>
      </c>
      <c r="I149" s="28">
        <v>6828</v>
      </c>
      <c r="J149" s="28">
        <v>60</v>
      </c>
      <c r="K149" s="28">
        <v>798</v>
      </c>
      <c r="L149" s="28">
        <v>0</v>
      </c>
      <c r="M149" s="28">
        <v>57150</v>
      </c>
    </row>
    <row r="150" spans="1:13" x14ac:dyDescent="0.25">
      <c r="A150" s="27">
        <v>38</v>
      </c>
      <c r="B150" s="27" t="s">
        <v>157</v>
      </c>
      <c r="C150" s="27">
        <f t="shared" si="5"/>
        <v>114</v>
      </c>
      <c r="D150" s="27">
        <v>14</v>
      </c>
      <c r="E150" s="27">
        <v>56</v>
      </c>
      <c r="F150" s="27">
        <v>7</v>
      </c>
      <c r="G150" s="27">
        <v>37</v>
      </c>
      <c r="H150" s="28">
        <v>7361</v>
      </c>
      <c r="I150" s="28">
        <v>4726</v>
      </c>
      <c r="J150" s="28">
        <v>0</v>
      </c>
      <c r="K150" s="28">
        <v>2635</v>
      </c>
      <c r="L150" s="28">
        <v>0</v>
      </c>
      <c r="M150" s="28">
        <v>40740</v>
      </c>
    </row>
    <row r="151" spans="1:13" x14ac:dyDescent="0.25">
      <c r="A151" s="27">
        <v>39</v>
      </c>
      <c r="B151" s="27" t="s">
        <v>158</v>
      </c>
      <c r="C151" s="27">
        <f t="shared" si="5"/>
        <v>97</v>
      </c>
      <c r="D151" s="27">
        <v>8</v>
      </c>
      <c r="E151" s="27">
        <v>41</v>
      </c>
      <c r="F151" s="27">
        <v>1</v>
      </c>
      <c r="G151" s="27">
        <v>47</v>
      </c>
      <c r="H151" s="28">
        <v>7103</v>
      </c>
      <c r="I151" s="28">
        <v>3861</v>
      </c>
      <c r="J151" s="28">
        <v>422</v>
      </c>
      <c r="K151" s="28">
        <v>2777</v>
      </c>
      <c r="L151" s="28">
        <v>43</v>
      </c>
      <c r="M151" s="28">
        <v>27875</v>
      </c>
    </row>
    <row r="152" spans="1:13" x14ac:dyDescent="0.25">
      <c r="A152" s="27">
        <v>40</v>
      </c>
      <c r="B152" s="27" t="s">
        <v>159</v>
      </c>
      <c r="C152" s="27">
        <f t="shared" si="5"/>
        <v>81</v>
      </c>
      <c r="D152" s="27">
        <v>5</v>
      </c>
      <c r="E152" s="27">
        <v>48</v>
      </c>
      <c r="F152" s="27">
        <v>1</v>
      </c>
      <c r="G152" s="27">
        <v>27</v>
      </c>
      <c r="H152" s="28">
        <v>6882</v>
      </c>
      <c r="I152" s="28">
        <v>4845</v>
      </c>
      <c r="J152" s="28">
        <v>0</v>
      </c>
      <c r="K152" s="28">
        <v>2037</v>
      </c>
      <c r="L152" s="28">
        <v>0</v>
      </c>
      <c r="M152" s="28">
        <v>21211</v>
      </c>
    </row>
    <row r="153" spans="1:13" x14ac:dyDescent="0.25">
      <c r="A153" s="27">
        <v>41</v>
      </c>
      <c r="B153" s="27" t="s">
        <v>160</v>
      </c>
      <c r="C153" s="27">
        <f t="shared" si="5"/>
        <v>84</v>
      </c>
      <c r="D153" s="27">
        <v>0</v>
      </c>
      <c r="E153" s="27">
        <v>68</v>
      </c>
      <c r="F153" s="27">
        <v>0</v>
      </c>
      <c r="G153" s="27">
        <v>16</v>
      </c>
      <c r="H153" s="28">
        <v>6802</v>
      </c>
      <c r="I153" s="28">
        <v>6052</v>
      </c>
      <c r="J153" s="28">
        <v>0</v>
      </c>
      <c r="K153" s="28">
        <v>750</v>
      </c>
      <c r="L153" s="28">
        <v>0</v>
      </c>
      <c r="M153" s="28">
        <v>36469</v>
      </c>
    </row>
    <row r="154" spans="1:13" x14ac:dyDescent="0.25">
      <c r="A154" s="27">
        <v>42</v>
      </c>
      <c r="B154" s="27" t="s">
        <v>161</v>
      </c>
      <c r="C154" s="27">
        <f t="shared" si="5"/>
        <v>125</v>
      </c>
      <c r="D154" s="27">
        <v>20</v>
      </c>
      <c r="E154" s="27">
        <v>62</v>
      </c>
      <c r="F154" s="27">
        <v>13</v>
      </c>
      <c r="G154" s="27">
        <v>30</v>
      </c>
      <c r="H154" s="28">
        <v>6662</v>
      </c>
      <c r="I154" s="28">
        <v>4470</v>
      </c>
      <c r="J154" s="28">
        <v>0</v>
      </c>
      <c r="K154" s="28">
        <v>2192</v>
      </c>
      <c r="L154" s="28">
        <v>0</v>
      </c>
      <c r="M154" s="28">
        <v>27974</v>
      </c>
    </row>
    <row r="155" spans="1:13" x14ac:dyDescent="0.25">
      <c r="A155" s="27">
        <v>43</v>
      </c>
      <c r="B155" s="27" t="s">
        <v>162</v>
      </c>
      <c r="C155" s="27">
        <f t="shared" si="5"/>
        <v>88</v>
      </c>
      <c r="D155" s="27">
        <v>0</v>
      </c>
      <c r="E155" s="27">
        <v>4</v>
      </c>
      <c r="F155" s="27">
        <v>0</v>
      </c>
      <c r="G155" s="27">
        <v>84</v>
      </c>
      <c r="H155" s="28">
        <v>6210</v>
      </c>
      <c r="I155" s="28">
        <v>83</v>
      </c>
      <c r="J155" s="28">
        <v>0</v>
      </c>
      <c r="K155" s="28">
        <v>6127</v>
      </c>
      <c r="L155" s="28">
        <v>0</v>
      </c>
      <c r="M155" s="28">
        <v>28221</v>
      </c>
    </row>
    <row r="156" spans="1:13" x14ac:dyDescent="0.25">
      <c r="A156" s="27">
        <v>44</v>
      </c>
      <c r="B156" s="27" t="s">
        <v>163</v>
      </c>
      <c r="C156" s="27">
        <f t="shared" si="5"/>
        <v>96</v>
      </c>
      <c r="D156" s="27">
        <v>18</v>
      </c>
      <c r="E156" s="27">
        <v>30</v>
      </c>
      <c r="F156" s="27">
        <v>25</v>
      </c>
      <c r="G156" s="27">
        <v>23</v>
      </c>
      <c r="H156" s="28">
        <v>6091</v>
      </c>
      <c r="I156" s="28">
        <v>2138</v>
      </c>
      <c r="J156" s="28">
        <v>798</v>
      </c>
      <c r="K156" s="28">
        <v>1531</v>
      </c>
      <c r="L156" s="28">
        <v>1624</v>
      </c>
      <c r="M156" s="28">
        <v>31744</v>
      </c>
    </row>
    <row r="157" spans="1:13" x14ac:dyDescent="0.25">
      <c r="A157" s="27">
        <v>45</v>
      </c>
      <c r="B157" s="27" t="s">
        <v>164</v>
      </c>
      <c r="C157" s="27">
        <f t="shared" si="5"/>
        <v>128</v>
      </c>
      <c r="D157" s="27">
        <v>12</v>
      </c>
      <c r="E157" s="27">
        <v>57</v>
      </c>
      <c r="F157" s="27">
        <v>2</v>
      </c>
      <c r="G157" s="27">
        <v>57</v>
      </c>
      <c r="H157" s="28">
        <v>5989</v>
      </c>
      <c r="I157" s="28">
        <v>2887</v>
      </c>
      <c r="J157" s="28">
        <v>150</v>
      </c>
      <c r="K157" s="28">
        <v>2659</v>
      </c>
      <c r="L157" s="28">
        <v>293</v>
      </c>
      <c r="M157" s="28">
        <v>54490</v>
      </c>
    </row>
    <row r="158" spans="1:13" x14ac:dyDescent="0.25">
      <c r="A158" s="27">
        <v>46</v>
      </c>
      <c r="B158" s="27" t="s">
        <v>165</v>
      </c>
      <c r="C158" s="27">
        <f t="shared" si="5"/>
        <v>106</v>
      </c>
      <c r="D158" s="27">
        <v>0</v>
      </c>
      <c r="E158" s="27">
        <v>13</v>
      </c>
      <c r="F158" s="27">
        <v>0</v>
      </c>
      <c r="G158" s="27">
        <v>93</v>
      </c>
      <c r="H158" s="28">
        <v>5948</v>
      </c>
      <c r="I158" s="28">
        <v>1302</v>
      </c>
      <c r="J158" s="28">
        <v>0</v>
      </c>
      <c r="K158" s="28">
        <v>4646</v>
      </c>
      <c r="L158" s="28">
        <v>0</v>
      </c>
      <c r="M158" s="28">
        <v>31436</v>
      </c>
    </row>
    <row r="159" spans="1:13" x14ac:dyDescent="0.25">
      <c r="A159" s="27">
        <v>47</v>
      </c>
      <c r="B159" s="27" t="s">
        <v>166</v>
      </c>
      <c r="C159" s="27">
        <f t="shared" si="5"/>
        <v>149</v>
      </c>
      <c r="D159" s="27">
        <v>23</v>
      </c>
      <c r="E159" s="27">
        <v>81</v>
      </c>
      <c r="F159" s="27">
        <v>6</v>
      </c>
      <c r="G159" s="27">
        <v>39</v>
      </c>
      <c r="H159" s="28">
        <v>5811</v>
      </c>
      <c r="I159" s="28">
        <v>3598</v>
      </c>
      <c r="J159" s="28">
        <v>256</v>
      </c>
      <c r="K159" s="28">
        <v>1927</v>
      </c>
      <c r="L159" s="28">
        <v>30</v>
      </c>
      <c r="M159" s="28">
        <v>41684</v>
      </c>
    </row>
    <row r="160" spans="1:13" x14ac:dyDescent="0.25">
      <c r="A160" s="27">
        <v>48</v>
      </c>
      <c r="B160" s="27" t="s">
        <v>167</v>
      </c>
      <c r="C160" s="27">
        <f t="shared" si="5"/>
        <v>117</v>
      </c>
      <c r="D160" s="27">
        <v>11</v>
      </c>
      <c r="E160" s="27">
        <v>60</v>
      </c>
      <c r="F160" s="27">
        <v>5</v>
      </c>
      <c r="G160" s="27">
        <v>41</v>
      </c>
      <c r="H160" s="28">
        <v>5540</v>
      </c>
      <c r="I160" s="28">
        <v>2186</v>
      </c>
      <c r="J160" s="28">
        <v>401</v>
      </c>
      <c r="K160" s="28">
        <v>2863</v>
      </c>
      <c r="L160" s="28">
        <v>90</v>
      </c>
      <c r="M160" s="28">
        <v>40307</v>
      </c>
    </row>
    <row r="161" spans="1:13" x14ac:dyDescent="0.25">
      <c r="A161" s="27">
        <v>49</v>
      </c>
      <c r="B161" s="27" t="s">
        <v>168</v>
      </c>
      <c r="C161" s="27">
        <f t="shared" si="5"/>
        <v>83</v>
      </c>
      <c r="D161" s="27">
        <v>19</v>
      </c>
      <c r="E161" s="27">
        <v>27</v>
      </c>
      <c r="F161" s="27">
        <v>1</v>
      </c>
      <c r="G161" s="27">
        <v>36</v>
      </c>
      <c r="H161" s="28">
        <v>5467</v>
      </c>
      <c r="I161" s="28">
        <v>1775</v>
      </c>
      <c r="J161" s="28">
        <v>250</v>
      </c>
      <c r="K161" s="28">
        <v>3442</v>
      </c>
      <c r="L161" s="28">
        <v>0</v>
      </c>
      <c r="M161" s="28">
        <v>33773</v>
      </c>
    </row>
    <row r="162" spans="1:13" x14ac:dyDescent="0.25">
      <c r="A162" s="27">
        <v>50</v>
      </c>
      <c r="B162" s="27" t="s">
        <v>169</v>
      </c>
      <c r="C162" s="27">
        <f t="shared" si="5"/>
        <v>105</v>
      </c>
      <c r="D162" s="27">
        <v>11</v>
      </c>
      <c r="E162" s="27">
        <v>47</v>
      </c>
      <c r="F162" s="27">
        <v>8</v>
      </c>
      <c r="G162" s="27">
        <v>39</v>
      </c>
      <c r="H162" s="28">
        <v>5461</v>
      </c>
      <c r="I162" s="28">
        <v>3095</v>
      </c>
      <c r="J162" s="28">
        <v>150</v>
      </c>
      <c r="K162" s="28">
        <v>2126</v>
      </c>
      <c r="L162" s="28">
        <v>90</v>
      </c>
      <c r="M162" s="28">
        <v>37060</v>
      </c>
    </row>
    <row r="163" spans="1:13" x14ac:dyDescent="0.25">
      <c r="A163" s="27">
        <v>51</v>
      </c>
      <c r="B163" s="27" t="s">
        <v>170</v>
      </c>
      <c r="C163" s="27">
        <f t="shared" si="5"/>
        <v>87</v>
      </c>
      <c r="D163" s="27">
        <v>16</v>
      </c>
      <c r="E163" s="27">
        <v>25</v>
      </c>
      <c r="F163" s="27">
        <v>31</v>
      </c>
      <c r="G163" s="27">
        <v>15</v>
      </c>
      <c r="H163" s="28">
        <v>4664</v>
      </c>
      <c r="I163" s="28">
        <v>455</v>
      </c>
      <c r="J163" s="28">
        <v>610</v>
      </c>
      <c r="K163" s="28">
        <v>2362</v>
      </c>
      <c r="L163" s="28">
        <v>1237</v>
      </c>
      <c r="M163" s="28">
        <v>24959</v>
      </c>
    </row>
    <row r="164" spans="1:13" x14ac:dyDescent="0.25">
      <c r="A164" s="27">
        <v>52</v>
      </c>
      <c r="B164" s="27" t="s">
        <v>171</v>
      </c>
      <c r="C164" s="27">
        <f t="shared" si="5"/>
        <v>115</v>
      </c>
      <c r="D164" s="27">
        <v>22</v>
      </c>
      <c r="E164" s="27">
        <v>64</v>
      </c>
      <c r="F164" s="27">
        <v>5</v>
      </c>
      <c r="G164" s="27">
        <v>24</v>
      </c>
      <c r="H164" s="28">
        <v>4602</v>
      </c>
      <c r="I164" s="28">
        <v>3046</v>
      </c>
      <c r="J164" s="28">
        <v>0</v>
      </c>
      <c r="K164" s="28">
        <v>1556</v>
      </c>
      <c r="L164" s="28">
        <v>0</v>
      </c>
      <c r="M164" s="28">
        <v>49549</v>
      </c>
    </row>
    <row r="165" spans="1:13" x14ac:dyDescent="0.25">
      <c r="A165" s="27">
        <v>53</v>
      </c>
      <c r="B165" s="27" t="s">
        <v>172</v>
      </c>
      <c r="C165" s="27">
        <f t="shared" si="5"/>
        <v>138</v>
      </c>
      <c r="D165" s="27">
        <v>10</v>
      </c>
      <c r="E165" s="27">
        <v>52</v>
      </c>
      <c r="F165" s="27">
        <v>1</v>
      </c>
      <c r="G165" s="27">
        <v>75</v>
      </c>
      <c r="H165" s="28">
        <v>4548</v>
      </c>
      <c r="I165" s="28">
        <v>2278</v>
      </c>
      <c r="J165" s="28">
        <v>0</v>
      </c>
      <c r="K165" s="28">
        <v>2240</v>
      </c>
      <c r="L165" s="28">
        <v>30</v>
      </c>
      <c r="M165" s="28">
        <v>57839</v>
      </c>
    </row>
    <row r="166" spans="1:13" x14ac:dyDescent="0.25">
      <c r="A166" s="27">
        <v>54</v>
      </c>
      <c r="B166" s="27" t="s">
        <v>173</v>
      </c>
      <c r="C166" s="27">
        <f t="shared" si="5"/>
        <v>150</v>
      </c>
      <c r="D166" s="27">
        <v>6</v>
      </c>
      <c r="E166" s="27">
        <v>68</v>
      </c>
      <c r="F166" s="27">
        <v>20</v>
      </c>
      <c r="G166" s="27">
        <v>56</v>
      </c>
      <c r="H166" s="28">
        <v>4507</v>
      </c>
      <c r="I166" s="28">
        <v>1712</v>
      </c>
      <c r="J166" s="28">
        <v>0</v>
      </c>
      <c r="K166" s="28">
        <v>2795</v>
      </c>
      <c r="L166" s="28">
        <v>0</v>
      </c>
      <c r="M166" s="28">
        <v>36557</v>
      </c>
    </row>
    <row r="167" spans="1:13" x14ac:dyDescent="0.25">
      <c r="A167" s="27">
        <v>55</v>
      </c>
      <c r="B167" s="27" t="s">
        <v>174</v>
      </c>
      <c r="C167" s="27">
        <f t="shared" si="5"/>
        <v>91</v>
      </c>
      <c r="D167" s="27">
        <v>14</v>
      </c>
      <c r="E167" s="27">
        <v>51</v>
      </c>
      <c r="F167" s="27">
        <v>1</v>
      </c>
      <c r="G167" s="27">
        <v>25</v>
      </c>
      <c r="H167" s="28">
        <v>4378</v>
      </c>
      <c r="I167" s="28">
        <v>3055</v>
      </c>
      <c r="J167" s="28">
        <v>0</v>
      </c>
      <c r="K167" s="28">
        <v>1323</v>
      </c>
      <c r="L167" s="28">
        <v>0</v>
      </c>
      <c r="M167" s="28">
        <v>22915</v>
      </c>
    </row>
    <row r="168" spans="1:13" x14ac:dyDescent="0.25">
      <c r="A168" s="27">
        <v>56</v>
      </c>
      <c r="B168" s="27" t="s">
        <v>175</v>
      </c>
      <c r="C168" s="27">
        <f t="shared" si="5"/>
        <v>90</v>
      </c>
      <c r="D168" s="27">
        <v>11</v>
      </c>
      <c r="E168" s="27">
        <v>48</v>
      </c>
      <c r="F168" s="27">
        <v>5</v>
      </c>
      <c r="G168" s="27">
        <v>26</v>
      </c>
      <c r="H168" s="28">
        <v>4003</v>
      </c>
      <c r="I168" s="28">
        <v>2507</v>
      </c>
      <c r="J168" s="28">
        <v>315</v>
      </c>
      <c r="K168" s="28">
        <v>956</v>
      </c>
      <c r="L168" s="28">
        <v>225</v>
      </c>
      <c r="M168" s="28">
        <v>10933</v>
      </c>
    </row>
    <row r="169" spans="1:13" x14ac:dyDescent="0.25">
      <c r="A169" s="27">
        <v>57</v>
      </c>
      <c r="B169" s="27" t="s">
        <v>176</v>
      </c>
      <c r="C169" s="27">
        <f t="shared" si="5"/>
        <v>85</v>
      </c>
      <c r="D169" s="27">
        <v>14</v>
      </c>
      <c r="E169" s="27">
        <v>37</v>
      </c>
      <c r="F169" s="27">
        <v>6</v>
      </c>
      <c r="G169" s="27">
        <v>28</v>
      </c>
      <c r="H169" s="28">
        <v>3950</v>
      </c>
      <c r="I169" s="28">
        <v>2444</v>
      </c>
      <c r="J169" s="28">
        <v>307</v>
      </c>
      <c r="K169" s="28">
        <v>1015</v>
      </c>
      <c r="L169" s="28">
        <v>184</v>
      </c>
      <c r="M169" s="28">
        <v>28243</v>
      </c>
    </row>
    <row r="170" spans="1:13" x14ac:dyDescent="0.25">
      <c r="A170" s="27">
        <v>58</v>
      </c>
      <c r="B170" s="27" t="s">
        <v>177</v>
      </c>
      <c r="C170" s="27">
        <f t="shared" si="5"/>
        <v>83</v>
      </c>
      <c r="D170" s="27">
        <v>1</v>
      </c>
      <c r="E170" s="27">
        <v>50</v>
      </c>
      <c r="F170" s="27">
        <v>2</v>
      </c>
      <c r="G170" s="27">
        <v>30</v>
      </c>
      <c r="H170" s="28">
        <v>3797</v>
      </c>
      <c r="I170" s="28">
        <v>2242</v>
      </c>
      <c r="J170" s="28">
        <v>0</v>
      </c>
      <c r="K170" s="28">
        <v>1555</v>
      </c>
      <c r="L170" s="28">
        <v>0</v>
      </c>
      <c r="M170" s="28">
        <v>33029</v>
      </c>
    </row>
    <row r="171" spans="1:13" x14ac:dyDescent="0.25">
      <c r="A171" s="27">
        <v>59</v>
      </c>
      <c r="B171" s="27" t="s">
        <v>178</v>
      </c>
      <c r="C171" s="27">
        <f t="shared" si="5"/>
        <v>108</v>
      </c>
      <c r="D171" s="27">
        <v>8</v>
      </c>
      <c r="E171" s="27">
        <v>69</v>
      </c>
      <c r="F171" s="27">
        <v>3</v>
      </c>
      <c r="G171" s="27">
        <v>28</v>
      </c>
      <c r="H171" s="28">
        <v>3664</v>
      </c>
      <c r="I171" s="28">
        <v>2407</v>
      </c>
      <c r="J171" s="28">
        <v>0</v>
      </c>
      <c r="K171" s="28">
        <v>1257</v>
      </c>
      <c r="L171" s="28">
        <v>0</v>
      </c>
      <c r="M171" s="28">
        <v>32576</v>
      </c>
    </row>
    <row r="172" spans="1:13" x14ac:dyDescent="0.25">
      <c r="A172" s="27">
        <v>60</v>
      </c>
      <c r="B172" s="27" t="s">
        <v>179</v>
      </c>
      <c r="C172" s="27">
        <f t="shared" si="5"/>
        <v>122</v>
      </c>
      <c r="D172" s="27">
        <v>23</v>
      </c>
      <c r="E172" s="27">
        <v>52</v>
      </c>
      <c r="F172" s="27">
        <v>21</v>
      </c>
      <c r="G172" s="27">
        <v>26</v>
      </c>
      <c r="H172" s="28">
        <v>3634</v>
      </c>
      <c r="I172" s="28">
        <v>3002</v>
      </c>
      <c r="J172" s="28">
        <v>0</v>
      </c>
      <c r="K172" s="28">
        <v>541</v>
      </c>
      <c r="L172" s="28">
        <v>91</v>
      </c>
      <c r="M172" s="28">
        <v>65323</v>
      </c>
    </row>
    <row r="173" spans="1:13" x14ac:dyDescent="0.25">
      <c r="A173" s="27">
        <v>61</v>
      </c>
      <c r="B173" s="27" t="s">
        <v>180</v>
      </c>
      <c r="C173" s="27">
        <f t="shared" si="5"/>
        <v>116</v>
      </c>
      <c r="D173" s="27">
        <v>21</v>
      </c>
      <c r="E173" s="27">
        <v>52</v>
      </c>
      <c r="F173" s="27">
        <v>7</v>
      </c>
      <c r="G173" s="27">
        <v>36</v>
      </c>
      <c r="H173" s="28">
        <v>3612</v>
      </c>
      <c r="I173" s="28">
        <v>1954</v>
      </c>
      <c r="J173" s="28">
        <v>44</v>
      </c>
      <c r="K173" s="28">
        <v>1614</v>
      </c>
      <c r="L173" s="28">
        <v>0</v>
      </c>
      <c r="M173" s="28">
        <v>32235</v>
      </c>
    </row>
    <row r="174" spans="1:13" x14ac:dyDescent="0.25">
      <c r="A174" s="27">
        <v>62</v>
      </c>
      <c r="B174" s="27" t="s">
        <v>181</v>
      </c>
      <c r="C174" s="27">
        <f t="shared" si="5"/>
        <v>96</v>
      </c>
      <c r="D174" s="27">
        <v>15</v>
      </c>
      <c r="E174" s="27">
        <v>28</v>
      </c>
      <c r="F174" s="27">
        <v>13</v>
      </c>
      <c r="G174" s="27">
        <v>40</v>
      </c>
      <c r="H174" s="28">
        <v>3580</v>
      </c>
      <c r="I174" s="28">
        <v>589</v>
      </c>
      <c r="J174" s="28">
        <v>0</v>
      </c>
      <c r="K174" s="28">
        <v>2991</v>
      </c>
      <c r="L174" s="28">
        <v>0</v>
      </c>
      <c r="M174" s="28">
        <v>20253</v>
      </c>
    </row>
    <row r="175" spans="1:13" x14ac:dyDescent="0.25">
      <c r="A175" s="27">
        <v>63</v>
      </c>
      <c r="B175" s="27" t="s">
        <v>182</v>
      </c>
      <c r="C175" s="27">
        <f t="shared" si="5"/>
        <v>136</v>
      </c>
      <c r="D175" s="27">
        <v>23</v>
      </c>
      <c r="E175" s="27">
        <v>72</v>
      </c>
      <c r="F175" s="27">
        <v>8</v>
      </c>
      <c r="G175" s="27">
        <v>33</v>
      </c>
      <c r="H175" s="28">
        <v>3325</v>
      </c>
      <c r="I175" s="28">
        <v>1574</v>
      </c>
      <c r="J175" s="28">
        <v>0</v>
      </c>
      <c r="K175" s="28">
        <v>1751</v>
      </c>
      <c r="L175" s="28">
        <v>0</v>
      </c>
      <c r="M175" s="28">
        <v>56295</v>
      </c>
    </row>
    <row r="176" spans="1:13" x14ac:dyDescent="0.25">
      <c r="A176" s="27">
        <v>64</v>
      </c>
      <c r="B176" s="27" t="s">
        <v>183</v>
      </c>
      <c r="C176" s="27">
        <f t="shared" si="5"/>
        <v>148</v>
      </c>
      <c r="D176" s="27">
        <v>25</v>
      </c>
      <c r="E176" s="27">
        <v>70</v>
      </c>
      <c r="F176" s="27">
        <v>4</v>
      </c>
      <c r="G176" s="27">
        <v>49</v>
      </c>
      <c r="H176" s="28">
        <v>3325</v>
      </c>
      <c r="I176" s="28">
        <v>1625</v>
      </c>
      <c r="J176" s="28">
        <v>0</v>
      </c>
      <c r="K176" s="28">
        <v>1700</v>
      </c>
      <c r="L176" s="28">
        <v>0</v>
      </c>
      <c r="M176" s="28">
        <v>48020</v>
      </c>
    </row>
    <row r="177" spans="1:13" x14ac:dyDescent="0.25">
      <c r="A177" s="27">
        <v>65</v>
      </c>
      <c r="B177" s="27" t="s">
        <v>184</v>
      </c>
      <c r="C177" s="27">
        <f t="shared" ref="C177:C201" si="6">SUM(D177:G177)</f>
        <v>124</v>
      </c>
      <c r="D177" s="27">
        <v>9</v>
      </c>
      <c r="E177" s="27">
        <v>64</v>
      </c>
      <c r="F177" s="27">
        <v>7</v>
      </c>
      <c r="G177" s="27">
        <v>44</v>
      </c>
      <c r="H177" s="28">
        <v>3316</v>
      </c>
      <c r="I177" s="28">
        <v>911</v>
      </c>
      <c r="J177" s="28">
        <v>588</v>
      </c>
      <c r="K177" s="28">
        <v>1229</v>
      </c>
      <c r="L177" s="28">
        <v>588</v>
      </c>
      <c r="M177" s="28">
        <v>47380</v>
      </c>
    </row>
    <row r="178" spans="1:13" x14ac:dyDescent="0.25">
      <c r="A178" s="27">
        <v>66</v>
      </c>
      <c r="B178" s="27" t="s">
        <v>185</v>
      </c>
      <c r="C178" s="27">
        <f t="shared" si="6"/>
        <v>93</v>
      </c>
      <c r="D178" s="27">
        <v>9</v>
      </c>
      <c r="E178" s="27">
        <v>32</v>
      </c>
      <c r="F178" s="27">
        <v>12</v>
      </c>
      <c r="G178" s="27">
        <v>40</v>
      </c>
      <c r="H178" s="28">
        <v>3311</v>
      </c>
      <c r="I178" s="28">
        <v>721</v>
      </c>
      <c r="J178" s="28">
        <v>0</v>
      </c>
      <c r="K178" s="28">
        <v>2590</v>
      </c>
      <c r="L178" s="28">
        <v>0</v>
      </c>
      <c r="M178" s="28">
        <v>26742</v>
      </c>
    </row>
    <row r="179" spans="1:13" x14ac:dyDescent="0.25">
      <c r="A179" s="27">
        <v>67</v>
      </c>
      <c r="B179" s="27" t="s">
        <v>186</v>
      </c>
      <c r="C179" s="27">
        <f t="shared" si="6"/>
        <v>129</v>
      </c>
      <c r="D179" s="27">
        <v>37</v>
      </c>
      <c r="E179" s="27">
        <v>53</v>
      </c>
      <c r="F179" s="27">
        <v>11</v>
      </c>
      <c r="G179" s="27">
        <v>28</v>
      </c>
      <c r="H179" s="28">
        <v>3248</v>
      </c>
      <c r="I179" s="28">
        <v>2602</v>
      </c>
      <c r="J179" s="28">
        <v>48</v>
      </c>
      <c r="K179" s="28">
        <v>598</v>
      </c>
      <c r="L179" s="28">
        <v>0</v>
      </c>
      <c r="M179" s="28">
        <v>45467</v>
      </c>
    </row>
    <row r="180" spans="1:13" x14ac:dyDescent="0.25">
      <c r="A180" s="27">
        <v>68</v>
      </c>
      <c r="B180" s="27" t="s">
        <v>187</v>
      </c>
      <c r="C180" s="27">
        <f t="shared" si="6"/>
        <v>109</v>
      </c>
      <c r="D180" s="27">
        <v>20</v>
      </c>
      <c r="E180" s="27">
        <v>45</v>
      </c>
      <c r="F180" s="27">
        <v>5</v>
      </c>
      <c r="G180" s="27">
        <v>39</v>
      </c>
      <c r="H180" s="28">
        <v>3171</v>
      </c>
      <c r="I180" s="28">
        <v>1030</v>
      </c>
      <c r="J180" s="28">
        <v>0</v>
      </c>
      <c r="K180" s="28">
        <v>2141</v>
      </c>
      <c r="L180" s="28">
        <v>0</v>
      </c>
      <c r="M180" s="28">
        <v>28778</v>
      </c>
    </row>
    <row r="181" spans="1:13" x14ac:dyDescent="0.25">
      <c r="A181" s="27">
        <v>69</v>
      </c>
      <c r="B181" s="27" t="s">
        <v>188</v>
      </c>
      <c r="C181" s="27">
        <f t="shared" si="6"/>
        <v>87</v>
      </c>
      <c r="D181" s="27">
        <v>3</v>
      </c>
      <c r="E181" s="27">
        <v>43</v>
      </c>
      <c r="F181" s="27">
        <v>2</v>
      </c>
      <c r="G181" s="27">
        <v>39</v>
      </c>
      <c r="H181" s="28">
        <v>3138</v>
      </c>
      <c r="I181" s="28">
        <v>1986</v>
      </c>
      <c r="J181" s="28">
        <v>0</v>
      </c>
      <c r="K181" s="28">
        <v>1152</v>
      </c>
      <c r="L181" s="28">
        <v>0</v>
      </c>
      <c r="M181" s="28">
        <v>30599</v>
      </c>
    </row>
    <row r="182" spans="1:13" x14ac:dyDescent="0.25">
      <c r="A182" s="27">
        <v>70</v>
      </c>
      <c r="B182" s="27" t="s">
        <v>189</v>
      </c>
      <c r="C182" s="27">
        <f t="shared" si="6"/>
        <v>93</v>
      </c>
      <c r="D182" s="27">
        <v>6</v>
      </c>
      <c r="E182" s="27">
        <v>32</v>
      </c>
      <c r="F182" s="27">
        <v>6</v>
      </c>
      <c r="G182" s="27">
        <v>49</v>
      </c>
      <c r="H182" s="28">
        <v>2981</v>
      </c>
      <c r="I182" s="28">
        <v>1037</v>
      </c>
      <c r="J182" s="28">
        <v>0</v>
      </c>
      <c r="K182" s="28">
        <v>1944</v>
      </c>
      <c r="L182" s="28">
        <v>0</v>
      </c>
      <c r="M182" s="28">
        <v>17101</v>
      </c>
    </row>
    <row r="183" spans="1:13" x14ac:dyDescent="0.25">
      <c r="A183" s="27">
        <v>71</v>
      </c>
      <c r="B183" s="27" t="s">
        <v>190</v>
      </c>
      <c r="C183" s="27">
        <f t="shared" si="6"/>
        <v>123</v>
      </c>
      <c r="D183" s="27">
        <v>7</v>
      </c>
      <c r="E183" s="27">
        <v>60</v>
      </c>
      <c r="F183" s="27">
        <v>6</v>
      </c>
      <c r="G183" s="27">
        <v>50</v>
      </c>
      <c r="H183" s="28">
        <v>2962</v>
      </c>
      <c r="I183" s="28">
        <v>2516</v>
      </c>
      <c r="J183" s="28">
        <v>0</v>
      </c>
      <c r="K183" s="28">
        <v>446</v>
      </c>
      <c r="L183" s="28">
        <v>0</v>
      </c>
      <c r="M183" s="28">
        <v>41413</v>
      </c>
    </row>
    <row r="184" spans="1:13" x14ac:dyDescent="0.25">
      <c r="A184" s="27">
        <v>72</v>
      </c>
      <c r="B184" s="27" t="s">
        <v>191</v>
      </c>
      <c r="C184" s="27">
        <f t="shared" si="6"/>
        <v>148</v>
      </c>
      <c r="D184" s="27">
        <v>8</v>
      </c>
      <c r="E184" s="27">
        <v>81</v>
      </c>
      <c r="F184" s="27">
        <v>0</v>
      </c>
      <c r="G184" s="27">
        <v>59</v>
      </c>
      <c r="H184" s="28">
        <v>2871</v>
      </c>
      <c r="I184" s="28">
        <v>1489</v>
      </c>
      <c r="J184" s="28">
        <v>0</v>
      </c>
      <c r="K184" s="28">
        <v>1382</v>
      </c>
      <c r="L184" s="28">
        <v>0</v>
      </c>
      <c r="M184" s="28">
        <v>37919</v>
      </c>
    </row>
    <row r="185" spans="1:13" x14ac:dyDescent="0.25">
      <c r="A185" s="27">
        <v>73</v>
      </c>
      <c r="B185" s="27" t="s">
        <v>192</v>
      </c>
      <c r="C185" s="27">
        <f t="shared" si="6"/>
        <v>93</v>
      </c>
      <c r="D185" s="27">
        <v>0</v>
      </c>
      <c r="E185" s="27">
        <v>47</v>
      </c>
      <c r="F185" s="27">
        <v>0</v>
      </c>
      <c r="G185" s="27">
        <v>46</v>
      </c>
      <c r="H185" s="28">
        <v>2828</v>
      </c>
      <c r="I185" s="28">
        <v>1567</v>
      </c>
      <c r="J185" s="28">
        <v>0</v>
      </c>
      <c r="K185" s="28">
        <v>1261</v>
      </c>
      <c r="L185" s="28">
        <v>0</v>
      </c>
      <c r="M185" s="28">
        <v>29105</v>
      </c>
    </row>
    <row r="186" spans="1:13" x14ac:dyDescent="0.25">
      <c r="A186" s="27">
        <v>74</v>
      </c>
      <c r="B186" s="27" t="s">
        <v>193</v>
      </c>
      <c r="C186" s="27">
        <f t="shared" si="6"/>
        <v>139</v>
      </c>
      <c r="D186" s="27">
        <v>17</v>
      </c>
      <c r="E186" s="27">
        <v>60</v>
      </c>
      <c r="F186" s="27">
        <v>8</v>
      </c>
      <c r="G186" s="27">
        <v>54</v>
      </c>
      <c r="H186" s="28">
        <v>2805</v>
      </c>
      <c r="I186" s="28">
        <v>1420</v>
      </c>
      <c r="J186" s="28">
        <v>0</v>
      </c>
      <c r="K186" s="28">
        <v>1385</v>
      </c>
      <c r="L186" s="28">
        <v>0</v>
      </c>
      <c r="M186" s="28">
        <v>53456</v>
      </c>
    </row>
    <row r="187" spans="1:13" x14ac:dyDescent="0.25">
      <c r="A187" s="27">
        <v>75</v>
      </c>
      <c r="B187" s="27" t="s">
        <v>194</v>
      </c>
      <c r="C187" s="27">
        <f t="shared" si="6"/>
        <v>81</v>
      </c>
      <c r="D187" s="27">
        <v>5</v>
      </c>
      <c r="E187" s="27">
        <v>37</v>
      </c>
      <c r="F187" s="27">
        <v>6</v>
      </c>
      <c r="G187" s="27">
        <v>33</v>
      </c>
      <c r="H187" s="28">
        <v>2738</v>
      </c>
      <c r="I187" s="28">
        <v>1671</v>
      </c>
      <c r="J187" s="28">
        <v>50</v>
      </c>
      <c r="K187" s="28">
        <v>1017</v>
      </c>
      <c r="L187" s="28">
        <v>0</v>
      </c>
      <c r="M187" s="28">
        <v>25461</v>
      </c>
    </row>
    <row r="188" spans="1:13" x14ac:dyDescent="0.25">
      <c r="A188" s="27">
        <v>76</v>
      </c>
      <c r="B188" s="27" t="s">
        <v>195</v>
      </c>
      <c r="C188" s="27">
        <f t="shared" si="6"/>
        <v>134</v>
      </c>
      <c r="D188" s="27">
        <v>20</v>
      </c>
      <c r="E188" s="27">
        <v>58</v>
      </c>
      <c r="F188" s="27">
        <v>5</v>
      </c>
      <c r="G188" s="27">
        <v>51</v>
      </c>
      <c r="H188" s="28">
        <v>2573</v>
      </c>
      <c r="I188" s="28">
        <v>1537</v>
      </c>
      <c r="J188" s="28">
        <v>0</v>
      </c>
      <c r="K188" s="28">
        <v>1036</v>
      </c>
      <c r="L188" s="28">
        <v>0</v>
      </c>
      <c r="M188" s="28">
        <v>32646</v>
      </c>
    </row>
    <row r="189" spans="1:13" x14ac:dyDescent="0.25">
      <c r="A189" s="27">
        <v>77</v>
      </c>
      <c r="B189" s="27" t="s">
        <v>196</v>
      </c>
      <c r="C189" s="27">
        <f t="shared" si="6"/>
        <v>123</v>
      </c>
      <c r="D189" s="27">
        <v>2</v>
      </c>
      <c r="E189" s="27">
        <v>65</v>
      </c>
      <c r="F189" s="27">
        <v>3</v>
      </c>
      <c r="G189" s="27">
        <v>53</v>
      </c>
      <c r="H189" s="28">
        <v>2417</v>
      </c>
      <c r="I189" s="28">
        <v>1729</v>
      </c>
      <c r="J189" s="28">
        <v>0</v>
      </c>
      <c r="K189" s="28">
        <v>688</v>
      </c>
      <c r="L189" s="28">
        <v>0</v>
      </c>
      <c r="M189" s="28">
        <v>46661</v>
      </c>
    </row>
    <row r="190" spans="1:13" x14ac:dyDescent="0.25">
      <c r="A190" s="27">
        <v>78</v>
      </c>
      <c r="B190" s="27" t="s">
        <v>197</v>
      </c>
      <c r="C190" s="27">
        <f t="shared" si="6"/>
        <v>131</v>
      </c>
      <c r="D190" s="27">
        <v>0</v>
      </c>
      <c r="E190" s="27">
        <v>69</v>
      </c>
      <c r="F190" s="27">
        <v>2</v>
      </c>
      <c r="G190" s="27">
        <v>60</v>
      </c>
      <c r="H190" s="28">
        <v>2026</v>
      </c>
      <c r="I190" s="28">
        <v>822</v>
      </c>
      <c r="J190" s="28">
        <v>0</v>
      </c>
      <c r="K190" s="28">
        <v>1204</v>
      </c>
      <c r="L190" s="28">
        <v>0</v>
      </c>
      <c r="M190" s="28">
        <v>59761</v>
      </c>
    </row>
    <row r="191" spans="1:13" x14ac:dyDescent="0.25">
      <c r="A191" s="27">
        <v>79</v>
      </c>
      <c r="B191" s="27" t="s">
        <v>198</v>
      </c>
      <c r="C191" s="27">
        <f t="shared" si="6"/>
        <v>83</v>
      </c>
      <c r="D191" s="27">
        <v>20</v>
      </c>
      <c r="E191" s="27">
        <v>36</v>
      </c>
      <c r="F191" s="27">
        <v>6</v>
      </c>
      <c r="G191" s="27">
        <v>21</v>
      </c>
      <c r="H191" s="28">
        <v>1734</v>
      </c>
      <c r="I191" s="28">
        <v>440</v>
      </c>
      <c r="J191" s="28">
        <v>710</v>
      </c>
      <c r="K191" s="28">
        <v>293</v>
      </c>
      <c r="L191" s="28">
        <v>291</v>
      </c>
      <c r="M191" s="28">
        <v>31049</v>
      </c>
    </row>
    <row r="192" spans="1:13" x14ac:dyDescent="0.25">
      <c r="A192" s="27">
        <v>80</v>
      </c>
      <c r="B192" s="27" t="s">
        <v>199</v>
      </c>
      <c r="C192" s="27">
        <f t="shared" si="6"/>
        <v>103</v>
      </c>
      <c r="D192" s="27">
        <v>15</v>
      </c>
      <c r="E192" s="27">
        <v>56</v>
      </c>
      <c r="F192" s="27">
        <v>3</v>
      </c>
      <c r="G192" s="27">
        <v>29</v>
      </c>
      <c r="H192" s="28">
        <v>1376</v>
      </c>
      <c r="I192" s="28">
        <v>262</v>
      </c>
      <c r="J192" s="28">
        <v>0</v>
      </c>
      <c r="K192" s="28">
        <v>1114</v>
      </c>
      <c r="L192" s="28">
        <v>0</v>
      </c>
      <c r="M192" s="28">
        <v>9081</v>
      </c>
    </row>
    <row r="193" spans="1:13" x14ac:dyDescent="0.25">
      <c r="A193" s="27">
        <v>81</v>
      </c>
      <c r="B193" s="27" t="s">
        <v>200</v>
      </c>
      <c r="C193" s="27">
        <f t="shared" si="6"/>
        <v>138</v>
      </c>
      <c r="D193" s="27">
        <v>9</v>
      </c>
      <c r="E193" s="27">
        <v>70</v>
      </c>
      <c r="F193" s="27">
        <v>10</v>
      </c>
      <c r="G193" s="27">
        <v>49</v>
      </c>
      <c r="H193" s="28">
        <v>1267</v>
      </c>
      <c r="I193" s="28">
        <v>780</v>
      </c>
      <c r="J193" s="28">
        <v>0</v>
      </c>
      <c r="K193" s="28">
        <v>487</v>
      </c>
      <c r="L193" s="28">
        <v>0</v>
      </c>
      <c r="M193" s="28">
        <v>46360</v>
      </c>
    </row>
    <row r="194" spans="1:13" x14ac:dyDescent="0.25">
      <c r="A194" s="27">
        <v>82</v>
      </c>
      <c r="B194" s="27" t="s">
        <v>201</v>
      </c>
      <c r="C194" s="27">
        <f t="shared" si="6"/>
        <v>83</v>
      </c>
      <c r="D194" s="27">
        <v>5</v>
      </c>
      <c r="E194" s="27">
        <v>41</v>
      </c>
      <c r="F194" s="27">
        <v>1</v>
      </c>
      <c r="G194" s="27">
        <v>36</v>
      </c>
      <c r="H194" s="28">
        <v>1209</v>
      </c>
      <c r="I194" s="28">
        <v>920</v>
      </c>
      <c r="J194" s="28">
        <v>0</v>
      </c>
      <c r="K194" s="28">
        <v>289</v>
      </c>
      <c r="L194" s="28">
        <v>0</v>
      </c>
      <c r="M194" s="28">
        <v>49656</v>
      </c>
    </row>
    <row r="195" spans="1:13" x14ac:dyDescent="0.25">
      <c r="A195" s="27">
        <v>83</v>
      </c>
      <c r="B195" s="27" t="s">
        <v>202</v>
      </c>
      <c r="C195" s="27">
        <f t="shared" si="6"/>
        <v>90</v>
      </c>
      <c r="D195" s="27">
        <v>3</v>
      </c>
      <c r="E195" s="27">
        <v>49</v>
      </c>
      <c r="F195" s="27">
        <v>4</v>
      </c>
      <c r="G195" s="27">
        <v>34</v>
      </c>
      <c r="H195" s="28">
        <v>1109</v>
      </c>
      <c r="I195" s="28">
        <v>619</v>
      </c>
      <c r="J195" s="28">
        <v>0</v>
      </c>
      <c r="K195" s="28">
        <v>490</v>
      </c>
      <c r="L195" s="28">
        <v>0</v>
      </c>
      <c r="M195" s="28">
        <v>11983</v>
      </c>
    </row>
    <row r="196" spans="1:13" x14ac:dyDescent="0.25">
      <c r="A196" s="27">
        <v>84</v>
      </c>
      <c r="B196" s="27" t="s">
        <v>203</v>
      </c>
      <c r="C196" s="27">
        <f t="shared" si="6"/>
        <v>137</v>
      </c>
      <c r="D196" s="27">
        <v>11</v>
      </c>
      <c r="E196" s="27">
        <v>62</v>
      </c>
      <c r="F196" s="27">
        <v>13</v>
      </c>
      <c r="G196" s="27">
        <v>51</v>
      </c>
      <c r="H196" s="28">
        <v>1064</v>
      </c>
      <c r="I196" s="28">
        <v>336</v>
      </c>
      <c r="J196" s="28">
        <v>0</v>
      </c>
      <c r="K196" s="28">
        <v>728</v>
      </c>
      <c r="L196" s="28">
        <v>0</v>
      </c>
      <c r="M196" s="28">
        <v>44076</v>
      </c>
    </row>
    <row r="197" spans="1:13" x14ac:dyDescent="0.25">
      <c r="A197" s="27">
        <v>85</v>
      </c>
      <c r="B197" s="27" t="s">
        <v>204</v>
      </c>
      <c r="C197" s="27">
        <f t="shared" si="6"/>
        <v>120</v>
      </c>
      <c r="D197" s="27">
        <v>24</v>
      </c>
      <c r="E197" s="27">
        <v>57</v>
      </c>
      <c r="F197" s="27">
        <v>10</v>
      </c>
      <c r="G197" s="27">
        <v>29</v>
      </c>
      <c r="H197" s="28">
        <v>695</v>
      </c>
      <c r="I197" s="28">
        <v>546</v>
      </c>
      <c r="J197" s="28">
        <v>0</v>
      </c>
      <c r="K197" s="28">
        <v>149</v>
      </c>
      <c r="L197" s="28">
        <v>0</v>
      </c>
      <c r="M197" s="28">
        <v>29806</v>
      </c>
    </row>
    <row r="198" spans="1:13" x14ac:dyDescent="0.25">
      <c r="A198" s="27">
        <v>86</v>
      </c>
      <c r="B198" s="27" t="s">
        <v>205</v>
      </c>
      <c r="C198" s="27">
        <f t="shared" si="6"/>
        <v>85</v>
      </c>
      <c r="D198" s="27">
        <v>15</v>
      </c>
      <c r="E198" s="27">
        <v>32</v>
      </c>
      <c r="F198" s="27">
        <v>13</v>
      </c>
      <c r="G198" s="27">
        <v>25</v>
      </c>
      <c r="H198" s="28">
        <v>536</v>
      </c>
      <c r="I198" s="28">
        <v>216</v>
      </c>
      <c r="J198" s="28">
        <v>72</v>
      </c>
      <c r="K198" s="28">
        <v>248</v>
      </c>
      <c r="L198" s="28">
        <v>0</v>
      </c>
      <c r="M198" s="28">
        <v>30508</v>
      </c>
    </row>
    <row r="199" spans="1:13" x14ac:dyDescent="0.25">
      <c r="A199" s="27">
        <v>87</v>
      </c>
      <c r="B199" s="27" t="s">
        <v>206</v>
      </c>
      <c r="C199" s="27">
        <f t="shared" si="6"/>
        <v>114</v>
      </c>
      <c r="D199" s="27">
        <v>32</v>
      </c>
      <c r="E199" s="27">
        <v>48</v>
      </c>
      <c r="F199" s="27">
        <v>18</v>
      </c>
      <c r="G199" s="27">
        <v>16</v>
      </c>
      <c r="H199" s="28">
        <v>535</v>
      </c>
      <c r="I199" s="28">
        <v>535</v>
      </c>
      <c r="J199" s="28">
        <v>0</v>
      </c>
      <c r="K199" s="28">
        <v>0</v>
      </c>
      <c r="L199" s="28">
        <v>0</v>
      </c>
      <c r="M199" s="28">
        <v>44037</v>
      </c>
    </row>
    <row r="200" spans="1:13" x14ac:dyDescent="0.25">
      <c r="A200" s="27">
        <v>88</v>
      </c>
      <c r="B200" s="27" t="s">
        <v>207</v>
      </c>
      <c r="C200" s="27">
        <f t="shared" si="6"/>
        <v>106</v>
      </c>
      <c r="D200" s="27">
        <v>18</v>
      </c>
      <c r="E200" s="27">
        <v>43</v>
      </c>
      <c r="F200" s="27">
        <v>13</v>
      </c>
      <c r="G200" s="27">
        <v>32</v>
      </c>
      <c r="H200" s="28">
        <v>363</v>
      </c>
      <c r="I200" s="28">
        <v>273</v>
      </c>
      <c r="J200" s="28">
        <v>90</v>
      </c>
      <c r="K200" s="28">
        <v>0</v>
      </c>
      <c r="L200" s="28">
        <v>0</v>
      </c>
      <c r="M200" s="28">
        <v>18562</v>
      </c>
    </row>
    <row r="201" spans="1:13" x14ac:dyDescent="0.25">
      <c r="A201" s="27">
        <v>89</v>
      </c>
      <c r="B201" s="27" t="s">
        <v>208</v>
      </c>
      <c r="C201" s="27">
        <f t="shared" si="6"/>
        <v>81</v>
      </c>
      <c r="D201" s="27">
        <v>4</v>
      </c>
      <c r="E201" s="27">
        <v>43</v>
      </c>
      <c r="F201" s="27">
        <v>5</v>
      </c>
      <c r="G201" s="27">
        <v>29</v>
      </c>
      <c r="H201" s="28">
        <v>56</v>
      </c>
      <c r="I201" s="28">
        <v>0</v>
      </c>
      <c r="J201" s="28">
        <v>0</v>
      </c>
      <c r="K201" s="28">
        <v>56</v>
      </c>
      <c r="L201" s="28">
        <v>0</v>
      </c>
      <c r="M201" s="28">
        <v>20649</v>
      </c>
    </row>
    <row r="202" spans="1:13" ht="13.8" thickBot="1" x14ac:dyDescent="0.3">
      <c r="C202" s="29">
        <f>SUM(C113:C201)</f>
        <v>9780</v>
      </c>
      <c r="D202" s="29">
        <f t="shared" ref="D202:M202" si="7">SUM(D113:D201)</f>
        <v>1073</v>
      </c>
      <c r="E202" s="29">
        <f t="shared" si="7"/>
        <v>4461</v>
      </c>
      <c r="F202" s="29">
        <f t="shared" si="7"/>
        <v>597</v>
      </c>
      <c r="G202" s="29">
        <f t="shared" si="7"/>
        <v>3649</v>
      </c>
      <c r="H202" s="29">
        <f t="shared" si="7"/>
        <v>743034</v>
      </c>
      <c r="I202" s="29">
        <f t="shared" si="7"/>
        <v>406086</v>
      </c>
      <c r="J202" s="29">
        <f t="shared" si="7"/>
        <v>28814</v>
      </c>
      <c r="K202" s="29">
        <f t="shared" si="7"/>
        <v>291668</v>
      </c>
      <c r="L202" s="29">
        <f t="shared" si="7"/>
        <v>16466</v>
      </c>
      <c r="M202" s="29">
        <f t="shared" si="7"/>
        <v>3657642</v>
      </c>
    </row>
    <row r="203" spans="1:13" ht="13.8" thickTop="1" x14ac:dyDescent="0.25">
      <c r="A203" s="30" t="s">
        <v>209</v>
      </c>
    </row>
    <row r="204" spans="1:13" x14ac:dyDescent="0.25">
      <c r="A204" s="27">
        <v>1</v>
      </c>
      <c r="B204" s="27" t="s">
        <v>210</v>
      </c>
      <c r="C204" s="27">
        <f t="shared" ref="C204:C267" si="8">SUM(D204:G204)</f>
        <v>305</v>
      </c>
      <c r="D204" s="27">
        <v>31</v>
      </c>
      <c r="E204" s="27">
        <v>143</v>
      </c>
      <c r="F204" s="27">
        <v>18</v>
      </c>
      <c r="G204" s="27">
        <v>113</v>
      </c>
      <c r="H204" s="28">
        <v>103416</v>
      </c>
      <c r="I204" s="28">
        <v>53073</v>
      </c>
      <c r="J204" s="28">
        <v>2883</v>
      </c>
      <c r="K204" s="28">
        <v>46517</v>
      </c>
      <c r="L204" s="28">
        <v>943</v>
      </c>
      <c r="M204" s="28">
        <v>197692</v>
      </c>
    </row>
    <row r="205" spans="1:13" x14ac:dyDescent="0.25">
      <c r="A205" s="27">
        <v>2</v>
      </c>
      <c r="B205" s="27" t="s">
        <v>211</v>
      </c>
      <c r="C205" s="27">
        <f t="shared" si="8"/>
        <v>215</v>
      </c>
      <c r="D205" s="27">
        <v>3</v>
      </c>
      <c r="E205" s="27">
        <v>122</v>
      </c>
      <c r="F205" s="27">
        <v>2</v>
      </c>
      <c r="G205" s="27">
        <v>88</v>
      </c>
      <c r="H205" s="28">
        <v>70439</v>
      </c>
      <c r="I205" s="28">
        <v>37219</v>
      </c>
      <c r="J205" s="28">
        <v>346</v>
      </c>
      <c r="K205" s="28">
        <v>32740</v>
      </c>
      <c r="L205" s="28">
        <v>134</v>
      </c>
      <c r="M205" s="28">
        <v>160723</v>
      </c>
    </row>
    <row r="206" spans="1:13" x14ac:dyDescent="0.25">
      <c r="A206" s="27">
        <v>3</v>
      </c>
      <c r="B206" s="27" t="s">
        <v>212</v>
      </c>
      <c r="C206" s="27">
        <f t="shared" si="8"/>
        <v>154</v>
      </c>
      <c r="D206" s="27">
        <v>5</v>
      </c>
      <c r="E206" s="27">
        <v>77</v>
      </c>
      <c r="F206" s="27">
        <v>4</v>
      </c>
      <c r="G206" s="27">
        <v>68</v>
      </c>
      <c r="H206" s="28">
        <v>45474</v>
      </c>
      <c r="I206" s="28">
        <v>18631</v>
      </c>
      <c r="J206" s="28">
        <v>459</v>
      </c>
      <c r="K206" s="28">
        <v>26272</v>
      </c>
      <c r="L206" s="28">
        <v>112</v>
      </c>
      <c r="M206" s="28">
        <v>92457</v>
      </c>
    </row>
    <row r="207" spans="1:13" x14ac:dyDescent="0.25">
      <c r="A207" s="27">
        <v>4</v>
      </c>
      <c r="B207" s="27" t="s">
        <v>213</v>
      </c>
      <c r="C207" s="27">
        <f t="shared" si="8"/>
        <v>217</v>
      </c>
      <c r="D207" s="27">
        <v>34</v>
      </c>
      <c r="E207" s="27">
        <v>99</v>
      </c>
      <c r="F207" s="27">
        <v>18</v>
      </c>
      <c r="G207" s="27">
        <v>66</v>
      </c>
      <c r="H207" s="28">
        <v>42067</v>
      </c>
      <c r="I207" s="28">
        <v>27714</v>
      </c>
      <c r="J207" s="28">
        <v>111</v>
      </c>
      <c r="K207" s="28">
        <v>13639</v>
      </c>
      <c r="L207" s="28">
        <v>603</v>
      </c>
      <c r="M207" s="28">
        <v>151293</v>
      </c>
    </row>
    <row r="208" spans="1:13" x14ac:dyDescent="0.25">
      <c r="A208" s="27">
        <v>5</v>
      </c>
      <c r="B208" s="27" t="s">
        <v>214</v>
      </c>
      <c r="C208" s="27">
        <f t="shared" si="8"/>
        <v>350</v>
      </c>
      <c r="D208" s="27">
        <v>50</v>
      </c>
      <c r="E208" s="27">
        <v>166</v>
      </c>
      <c r="F208" s="27">
        <v>15</v>
      </c>
      <c r="G208" s="27">
        <v>119</v>
      </c>
      <c r="H208" s="28">
        <v>35889</v>
      </c>
      <c r="I208" s="28">
        <v>15293</v>
      </c>
      <c r="J208" s="28">
        <v>805</v>
      </c>
      <c r="K208" s="28">
        <v>18868</v>
      </c>
      <c r="L208" s="28">
        <v>923</v>
      </c>
      <c r="M208" s="28">
        <v>200059</v>
      </c>
    </row>
    <row r="209" spans="1:13" x14ac:dyDescent="0.25">
      <c r="A209" s="27">
        <v>6</v>
      </c>
      <c r="B209" s="27" t="s">
        <v>215</v>
      </c>
      <c r="C209" s="27">
        <f t="shared" si="8"/>
        <v>415</v>
      </c>
      <c r="D209" s="27">
        <v>55</v>
      </c>
      <c r="E209" s="27">
        <v>175</v>
      </c>
      <c r="F209" s="27">
        <v>32</v>
      </c>
      <c r="G209" s="27">
        <v>153</v>
      </c>
      <c r="H209" s="28">
        <v>35248</v>
      </c>
      <c r="I209" s="28">
        <v>19138</v>
      </c>
      <c r="J209" s="28">
        <v>1341</v>
      </c>
      <c r="K209" s="28">
        <v>13309</v>
      </c>
      <c r="L209" s="28">
        <v>1460</v>
      </c>
      <c r="M209" s="28">
        <v>173857</v>
      </c>
    </row>
    <row r="210" spans="1:13" x14ac:dyDescent="0.25">
      <c r="A210" s="27">
        <v>7</v>
      </c>
      <c r="B210" s="27" t="s">
        <v>216</v>
      </c>
      <c r="C210" s="27">
        <f t="shared" si="8"/>
        <v>308</v>
      </c>
      <c r="D210" s="27">
        <v>4</v>
      </c>
      <c r="E210" s="27">
        <v>182</v>
      </c>
      <c r="F210" s="27">
        <v>2</v>
      </c>
      <c r="G210" s="27">
        <v>120</v>
      </c>
      <c r="H210" s="28">
        <v>32517</v>
      </c>
      <c r="I210" s="28">
        <v>17207</v>
      </c>
      <c r="J210" s="28">
        <v>110</v>
      </c>
      <c r="K210" s="28">
        <v>15200</v>
      </c>
      <c r="L210" s="28">
        <v>0</v>
      </c>
      <c r="M210" s="28">
        <v>149770</v>
      </c>
    </row>
    <row r="211" spans="1:13" x14ac:dyDescent="0.25">
      <c r="A211" s="27">
        <v>8</v>
      </c>
      <c r="B211" s="27" t="s">
        <v>217</v>
      </c>
      <c r="C211" s="27">
        <f t="shared" si="8"/>
        <v>282</v>
      </c>
      <c r="D211" s="27">
        <v>31</v>
      </c>
      <c r="E211" s="27">
        <v>110</v>
      </c>
      <c r="F211" s="27">
        <v>26</v>
      </c>
      <c r="G211" s="27">
        <v>115</v>
      </c>
      <c r="H211" s="28">
        <v>28155</v>
      </c>
      <c r="I211" s="28">
        <v>12886</v>
      </c>
      <c r="J211" s="28">
        <v>129</v>
      </c>
      <c r="K211" s="28">
        <v>14915</v>
      </c>
      <c r="L211" s="28">
        <v>225</v>
      </c>
      <c r="M211" s="28">
        <v>128750</v>
      </c>
    </row>
    <row r="212" spans="1:13" x14ac:dyDescent="0.25">
      <c r="A212" s="27">
        <v>9</v>
      </c>
      <c r="B212" s="27" t="s">
        <v>218</v>
      </c>
      <c r="C212" s="27">
        <f t="shared" si="8"/>
        <v>247</v>
      </c>
      <c r="D212" s="27">
        <v>35</v>
      </c>
      <c r="E212" s="27">
        <v>140</v>
      </c>
      <c r="F212" s="27">
        <v>14</v>
      </c>
      <c r="G212" s="27">
        <v>58</v>
      </c>
      <c r="H212" s="28">
        <v>26139</v>
      </c>
      <c r="I212" s="28">
        <v>18258</v>
      </c>
      <c r="J212" s="28">
        <v>2010</v>
      </c>
      <c r="K212" s="28">
        <v>5183</v>
      </c>
      <c r="L212" s="28">
        <v>688</v>
      </c>
      <c r="M212" s="28">
        <v>108328</v>
      </c>
    </row>
    <row r="213" spans="1:13" x14ac:dyDescent="0.25">
      <c r="A213" s="27">
        <v>10</v>
      </c>
      <c r="B213" s="27" t="s">
        <v>219</v>
      </c>
      <c r="C213" s="27">
        <f t="shared" si="8"/>
        <v>284</v>
      </c>
      <c r="D213" s="27">
        <v>30</v>
      </c>
      <c r="E213" s="27">
        <v>146</v>
      </c>
      <c r="F213" s="27">
        <v>31</v>
      </c>
      <c r="G213" s="27">
        <v>77</v>
      </c>
      <c r="H213" s="28">
        <v>23630</v>
      </c>
      <c r="I213" s="28">
        <v>13711</v>
      </c>
      <c r="J213" s="28">
        <v>0</v>
      </c>
      <c r="K213" s="28">
        <v>9919</v>
      </c>
      <c r="L213" s="28">
        <v>0</v>
      </c>
      <c r="M213" s="28">
        <v>105527</v>
      </c>
    </row>
    <row r="214" spans="1:13" x14ac:dyDescent="0.25">
      <c r="A214" s="27">
        <v>11</v>
      </c>
      <c r="B214" s="27" t="s">
        <v>220</v>
      </c>
      <c r="C214" s="27">
        <f t="shared" si="8"/>
        <v>383</v>
      </c>
      <c r="D214" s="27">
        <v>42</v>
      </c>
      <c r="E214" s="27">
        <v>178</v>
      </c>
      <c r="F214" s="27">
        <v>34</v>
      </c>
      <c r="G214" s="27">
        <v>129</v>
      </c>
      <c r="H214" s="28">
        <v>23352</v>
      </c>
      <c r="I214" s="28">
        <v>7823</v>
      </c>
      <c r="J214" s="28">
        <v>0</v>
      </c>
      <c r="K214" s="28">
        <v>15529</v>
      </c>
      <c r="L214" s="28">
        <v>0</v>
      </c>
      <c r="M214" s="28">
        <v>161535</v>
      </c>
    </row>
    <row r="215" spans="1:13" x14ac:dyDescent="0.25">
      <c r="A215" s="27">
        <v>12</v>
      </c>
      <c r="B215" s="27" t="s">
        <v>221</v>
      </c>
      <c r="C215" s="27">
        <f t="shared" si="8"/>
        <v>284</v>
      </c>
      <c r="D215" s="27">
        <v>35</v>
      </c>
      <c r="E215" s="27">
        <v>138</v>
      </c>
      <c r="F215" s="27">
        <v>11</v>
      </c>
      <c r="G215" s="27">
        <v>100</v>
      </c>
      <c r="H215" s="28">
        <v>23023</v>
      </c>
      <c r="I215" s="28">
        <v>12850</v>
      </c>
      <c r="J215" s="28">
        <v>1162</v>
      </c>
      <c r="K215" s="28">
        <v>8326</v>
      </c>
      <c r="L215" s="28">
        <v>685</v>
      </c>
      <c r="M215" s="28">
        <v>132512</v>
      </c>
    </row>
    <row r="216" spans="1:13" x14ac:dyDescent="0.25">
      <c r="A216" s="27">
        <v>13</v>
      </c>
      <c r="B216" s="27" t="s">
        <v>222</v>
      </c>
      <c r="C216" s="27">
        <f t="shared" si="8"/>
        <v>158</v>
      </c>
      <c r="D216" s="27">
        <v>16</v>
      </c>
      <c r="E216" s="27">
        <v>75</v>
      </c>
      <c r="F216" s="27">
        <v>7</v>
      </c>
      <c r="G216" s="27">
        <v>60</v>
      </c>
      <c r="H216" s="28">
        <v>22842</v>
      </c>
      <c r="I216" s="28">
        <v>11335</v>
      </c>
      <c r="J216" s="28">
        <v>385</v>
      </c>
      <c r="K216" s="28">
        <v>10859</v>
      </c>
      <c r="L216" s="28">
        <v>263</v>
      </c>
      <c r="M216" s="28">
        <v>84914</v>
      </c>
    </row>
    <row r="217" spans="1:13" x14ac:dyDescent="0.25">
      <c r="A217" s="27">
        <v>14</v>
      </c>
      <c r="B217" s="27" t="s">
        <v>223</v>
      </c>
      <c r="C217" s="27">
        <f t="shared" si="8"/>
        <v>170</v>
      </c>
      <c r="D217" s="27">
        <v>3</v>
      </c>
      <c r="E217" s="27">
        <v>95</v>
      </c>
      <c r="F217" s="27">
        <v>3</v>
      </c>
      <c r="G217" s="27">
        <v>69</v>
      </c>
      <c r="H217" s="28">
        <v>20549</v>
      </c>
      <c r="I217" s="28">
        <v>10836</v>
      </c>
      <c r="J217" s="28">
        <v>44</v>
      </c>
      <c r="K217" s="28">
        <v>9669</v>
      </c>
      <c r="L217" s="28">
        <v>0</v>
      </c>
      <c r="M217" s="28">
        <v>81745</v>
      </c>
    </row>
    <row r="218" spans="1:13" x14ac:dyDescent="0.25">
      <c r="A218" s="27">
        <v>15</v>
      </c>
      <c r="B218" s="27" t="s">
        <v>224</v>
      </c>
      <c r="C218" s="27">
        <f t="shared" si="8"/>
        <v>313</v>
      </c>
      <c r="D218" s="27">
        <v>0</v>
      </c>
      <c r="E218" s="27">
        <v>0</v>
      </c>
      <c r="F218" s="27">
        <v>36</v>
      </c>
      <c r="G218" s="27">
        <v>277</v>
      </c>
      <c r="H218" s="28">
        <v>19322</v>
      </c>
      <c r="I218" s="28">
        <v>0</v>
      </c>
      <c r="J218" s="28">
        <v>0</v>
      </c>
      <c r="K218" s="28">
        <v>19322</v>
      </c>
      <c r="L218" s="28">
        <v>0</v>
      </c>
      <c r="M218" s="28">
        <v>105687</v>
      </c>
    </row>
    <row r="219" spans="1:13" x14ac:dyDescent="0.25">
      <c r="A219" s="27">
        <v>16</v>
      </c>
      <c r="B219" s="27" t="s">
        <v>225</v>
      </c>
      <c r="C219" s="27">
        <f t="shared" si="8"/>
        <v>198</v>
      </c>
      <c r="D219" s="27">
        <v>18</v>
      </c>
      <c r="E219" s="27">
        <v>90</v>
      </c>
      <c r="F219" s="27">
        <v>10</v>
      </c>
      <c r="G219" s="27">
        <v>80</v>
      </c>
      <c r="H219" s="28">
        <v>17037</v>
      </c>
      <c r="I219" s="28">
        <v>6128</v>
      </c>
      <c r="J219" s="28">
        <v>820</v>
      </c>
      <c r="K219" s="28">
        <v>9816</v>
      </c>
      <c r="L219" s="28">
        <v>273</v>
      </c>
      <c r="M219" s="28">
        <v>107175</v>
      </c>
    </row>
    <row r="220" spans="1:13" x14ac:dyDescent="0.25">
      <c r="A220" s="27">
        <v>17</v>
      </c>
      <c r="B220" s="27" t="s">
        <v>226</v>
      </c>
      <c r="C220" s="27">
        <f t="shared" si="8"/>
        <v>288</v>
      </c>
      <c r="D220" s="27">
        <v>53</v>
      </c>
      <c r="E220" s="27">
        <v>104</v>
      </c>
      <c r="F220" s="27">
        <v>26</v>
      </c>
      <c r="G220" s="27">
        <v>105</v>
      </c>
      <c r="H220" s="28">
        <v>16727</v>
      </c>
      <c r="I220" s="28">
        <v>7035</v>
      </c>
      <c r="J220" s="28">
        <v>374</v>
      </c>
      <c r="K220" s="28">
        <v>9248</v>
      </c>
      <c r="L220" s="28">
        <v>70</v>
      </c>
      <c r="M220" s="28">
        <v>120968</v>
      </c>
    </row>
    <row r="221" spans="1:13" x14ac:dyDescent="0.25">
      <c r="A221" s="27">
        <v>18</v>
      </c>
      <c r="B221" s="27" t="s">
        <v>227</v>
      </c>
      <c r="C221" s="27">
        <f t="shared" si="8"/>
        <v>341</v>
      </c>
      <c r="D221" s="27">
        <v>92</v>
      </c>
      <c r="E221" s="27">
        <v>99</v>
      </c>
      <c r="F221" s="27">
        <v>60</v>
      </c>
      <c r="G221" s="27">
        <v>90</v>
      </c>
      <c r="H221" s="28">
        <v>16503</v>
      </c>
      <c r="I221" s="28">
        <v>7441</v>
      </c>
      <c r="J221" s="28">
        <v>2330</v>
      </c>
      <c r="K221" s="28">
        <v>5892</v>
      </c>
      <c r="L221" s="28">
        <v>840</v>
      </c>
      <c r="M221" s="28">
        <v>131996</v>
      </c>
    </row>
    <row r="222" spans="1:13" x14ac:dyDescent="0.25">
      <c r="A222" s="27">
        <v>19</v>
      </c>
      <c r="B222" s="27" t="s">
        <v>228</v>
      </c>
      <c r="C222" s="27">
        <f t="shared" si="8"/>
        <v>367</v>
      </c>
      <c r="D222" s="27">
        <v>61</v>
      </c>
      <c r="E222" s="27">
        <v>144</v>
      </c>
      <c r="F222" s="27">
        <v>43</v>
      </c>
      <c r="G222" s="27">
        <v>119</v>
      </c>
      <c r="H222" s="28">
        <v>16257</v>
      </c>
      <c r="I222" s="28">
        <v>9011</v>
      </c>
      <c r="J222" s="28">
        <v>0</v>
      </c>
      <c r="K222" s="28">
        <v>7246</v>
      </c>
      <c r="L222" s="28">
        <v>0</v>
      </c>
      <c r="M222" s="28">
        <v>169728</v>
      </c>
    </row>
    <row r="223" spans="1:13" x14ac:dyDescent="0.25">
      <c r="A223" s="27">
        <v>20</v>
      </c>
      <c r="B223" s="27" t="s">
        <v>229</v>
      </c>
      <c r="C223" s="27">
        <f t="shared" si="8"/>
        <v>296</v>
      </c>
      <c r="D223" s="27">
        <v>53</v>
      </c>
      <c r="E223" s="27">
        <v>136</v>
      </c>
      <c r="F223" s="27">
        <v>25</v>
      </c>
      <c r="G223" s="27">
        <v>82</v>
      </c>
      <c r="H223" s="28">
        <v>15952</v>
      </c>
      <c r="I223" s="28">
        <v>11323</v>
      </c>
      <c r="J223" s="28">
        <v>180</v>
      </c>
      <c r="K223" s="28">
        <v>3971</v>
      </c>
      <c r="L223" s="28">
        <v>478</v>
      </c>
      <c r="M223" s="28">
        <v>151245</v>
      </c>
    </row>
    <row r="224" spans="1:13" x14ac:dyDescent="0.25">
      <c r="A224" s="27">
        <v>21</v>
      </c>
      <c r="B224" s="27" t="s">
        <v>230</v>
      </c>
      <c r="C224" s="27">
        <f t="shared" si="8"/>
        <v>195</v>
      </c>
      <c r="D224" s="27">
        <v>15</v>
      </c>
      <c r="E224" s="27">
        <v>101</v>
      </c>
      <c r="F224" s="27">
        <v>7</v>
      </c>
      <c r="G224" s="27">
        <v>72</v>
      </c>
      <c r="H224" s="28">
        <v>15948</v>
      </c>
      <c r="I224" s="28">
        <v>8743</v>
      </c>
      <c r="J224" s="28">
        <v>0</v>
      </c>
      <c r="K224" s="28">
        <v>7205</v>
      </c>
      <c r="L224" s="28">
        <v>0</v>
      </c>
      <c r="M224" s="28">
        <v>69931</v>
      </c>
    </row>
    <row r="225" spans="1:13" x14ac:dyDescent="0.25">
      <c r="A225" s="27">
        <v>22</v>
      </c>
      <c r="B225" s="27" t="s">
        <v>231</v>
      </c>
      <c r="C225" s="27">
        <f t="shared" si="8"/>
        <v>172</v>
      </c>
      <c r="D225" s="27">
        <v>50</v>
      </c>
      <c r="E225" s="27">
        <v>56</v>
      </c>
      <c r="F225" s="27">
        <v>22</v>
      </c>
      <c r="G225" s="27">
        <v>44</v>
      </c>
      <c r="H225" s="28">
        <v>15915</v>
      </c>
      <c r="I225" s="28">
        <v>5308</v>
      </c>
      <c r="J225" s="28">
        <v>3018</v>
      </c>
      <c r="K225" s="28">
        <v>6264</v>
      </c>
      <c r="L225" s="28">
        <v>1325</v>
      </c>
      <c r="M225" s="28">
        <v>61293</v>
      </c>
    </row>
    <row r="226" spans="1:13" x14ac:dyDescent="0.25">
      <c r="A226" s="27">
        <v>23</v>
      </c>
      <c r="B226" s="27" t="s">
        <v>232</v>
      </c>
      <c r="C226" s="27">
        <f t="shared" si="8"/>
        <v>340</v>
      </c>
      <c r="D226" s="27">
        <v>30</v>
      </c>
      <c r="E226" s="27">
        <v>158</v>
      </c>
      <c r="F226" s="27">
        <v>12</v>
      </c>
      <c r="G226" s="27">
        <v>140</v>
      </c>
      <c r="H226" s="28">
        <v>15572</v>
      </c>
      <c r="I226" s="28">
        <v>6333</v>
      </c>
      <c r="J226" s="28">
        <v>0</v>
      </c>
      <c r="K226" s="28">
        <v>9239</v>
      </c>
      <c r="L226" s="28">
        <v>0</v>
      </c>
      <c r="M226" s="28">
        <v>129792</v>
      </c>
    </row>
    <row r="227" spans="1:13" x14ac:dyDescent="0.25">
      <c r="A227" s="27">
        <v>24</v>
      </c>
      <c r="B227" s="27" t="s">
        <v>233</v>
      </c>
      <c r="C227" s="27">
        <f t="shared" si="8"/>
        <v>155</v>
      </c>
      <c r="D227" s="27">
        <v>14</v>
      </c>
      <c r="E227" s="27">
        <v>61</v>
      </c>
      <c r="F227" s="27">
        <v>9</v>
      </c>
      <c r="G227" s="27">
        <v>71</v>
      </c>
      <c r="H227" s="28">
        <v>14889</v>
      </c>
      <c r="I227" s="28">
        <v>7515</v>
      </c>
      <c r="J227" s="28">
        <v>63</v>
      </c>
      <c r="K227" s="28">
        <v>7155</v>
      </c>
      <c r="L227" s="28">
        <v>156</v>
      </c>
      <c r="M227" s="28">
        <v>54121</v>
      </c>
    </row>
    <row r="228" spans="1:13" x14ac:dyDescent="0.25">
      <c r="A228" s="27">
        <v>25</v>
      </c>
      <c r="B228" s="27" t="s">
        <v>234</v>
      </c>
      <c r="C228" s="27">
        <f t="shared" si="8"/>
        <v>311</v>
      </c>
      <c r="D228" s="27">
        <v>28</v>
      </c>
      <c r="E228" s="27">
        <v>156</v>
      </c>
      <c r="F228" s="27">
        <v>16</v>
      </c>
      <c r="G228" s="27">
        <v>111</v>
      </c>
      <c r="H228" s="28">
        <v>14238</v>
      </c>
      <c r="I228" s="28">
        <v>8849</v>
      </c>
      <c r="J228" s="28">
        <v>881</v>
      </c>
      <c r="K228" s="28">
        <v>4250</v>
      </c>
      <c r="L228" s="28">
        <v>258</v>
      </c>
      <c r="M228" s="28">
        <v>114623</v>
      </c>
    </row>
    <row r="229" spans="1:13" x14ac:dyDescent="0.25">
      <c r="A229" s="27">
        <v>26</v>
      </c>
      <c r="B229" s="27" t="s">
        <v>235</v>
      </c>
      <c r="C229" s="27">
        <f t="shared" si="8"/>
        <v>209</v>
      </c>
      <c r="D229" s="27">
        <v>43</v>
      </c>
      <c r="E229" s="27">
        <v>79</v>
      </c>
      <c r="F229" s="27">
        <v>20</v>
      </c>
      <c r="G229" s="27">
        <v>67</v>
      </c>
      <c r="H229" s="28">
        <v>13976</v>
      </c>
      <c r="I229" s="28">
        <v>6889</v>
      </c>
      <c r="J229" s="28">
        <v>150</v>
      </c>
      <c r="K229" s="28">
        <v>6937</v>
      </c>
      <c r="L229" s="28">
        <v>0</v>
      </c>
      <c r="M229" s="28">
        <v>103494</v>
      </c>
    </row>
    <row r="230" spans="1:13" x14ac:dyDescent="0.25">
      <c r="A230" s="27">
        <v>27</v>
      </c>
      <c r="B230" s="27" t="s">
        <v>236</v>
      </c>
      <c r="C230" s="27">
        <f t="shared" si="8"/>
        <v>514</v>
      </c>
      <c r="D230" s="27">
        <v>54</v>
      </c>
      <c r="E230" s="27">
        <v>302</v>
      </c>
      <c r="F230" s="27">
        <v>58</v>
      </c>
      <c r="G230" s="27">
        <v>100</v>
      </c>
      <c r="H230" s="28">
        <v>12641</v>
      </c>
      <c r="I230" s="28">
        <v>8583</v>
      </c>
      <c r="J230" s="28">
        <v>183</v>
      </c>
      <c r="K230" s="28">
        <v>3875</v>
      </c>
      <c r="L230" s="28">
        <v>0</v>
      </c>
      <c r="M230" s="28">
        <v>129580</v>
      </c>
    </row>
    <row r="231" spans="1:13" x14ac:dyDescent="0.25">
      <c r="A231" s="27">
        <v>28</v>
      </c>
      <c r="B231" s="27" t="s">
        <v>237</v>
      </c>
      <c r="C231" s="27">
        <f t="shared" si="8"/>
        <v>497</v>
      </c>
      <c r="D231" s="27">
        <v>34</v>
      </c>
      <c r="E231" s="27">
        <v>251</v>
      </c>
      <c r="F231" s="27">
        <v>10</v>
      </c>
      <c r="G231" s="27">
        <v>202</v>
      </c>
      <c r="H231" s="28">
        <v>12602</v>
      </c>
      <c r="I231" s="28">
        <v>4646</v>
      </c>
      <c r="J231" s="28">
        <v>0</v>
      </c>
      <c r="K231" s="28">
        <v>7919</v>
      </c>
      <c r="L231" s="28">
        <v>37</v>
      </c>
      <c r="M231" s="28">
        <v>194609</v>
      </c>
    </row>
    <row r="232" spans="1:13" x14ac:dyDescent="0.25">
      <c r="A232" s="27">
        <v>29</v>
      </c>
      <c r="B232" s="27" t="s">
        <v>238</v>
      </c>
      <c r="C232" s="27">
        <f t="shared" si="8"/>
        <v>236</v>
      </c>
      <c r="D232" s="27">
        <v>23</v>
      </c>
      <c r="E232" s="27">
        <v>107</v>
      </c>
      <c r="F232" s="27">
        <v>11</v>
      </c>
      <c r="G232" s="27">
        <v>95</v>
      </c>
      <c r="H232" s="28">
        <v>12170</v>
      </c>
      <c r="I232" s="28">
        <v>3011</v>
      </c>
      <c r="J232" s="28">
        <v>455</v>
      </c>
      <c r="K232" s="28">
        <v>8558</v>
      </c>
      <c r="L232" s="28">
        <v>146</v>
      </c>
      <c r="M232" s="28">
        <v>97777</v>
      </c>
    </row>
    <row r="233" spans="1:13" x14ac:dyDescent="0.25">
      <c r="A233" s="27">
        <v>30</v>
      </c>
      <c r="B233" s="27" t="s">
        <v>239</v>
      </c>
      <c r="C233" s="27">
        <f t="shared" si="8"/>
        <v>232</v>
      </c>
      <c r="D233" s="27">
        <v>46</v>
      </c>
      <c r="E233" s="27">
        <v>94</v>
      </c>
      <c r="F233" s="27">
        <v>24</v>
      </c>
      <c r="G233" s="27">
        <v>68</v>
      </c>
      <c r="H233" s="28">
        <v>11888</v>
      </c>
      <c r="I233" s="28">
        <v>6354</v>
      </c>
      <c r="J233" s="28">
        <v>252</v>
      </c>
      <c r="K233" s="28">
        <v>5152</v>
      </c>
      <c r="L233" s="28">
        <v>130</v>
      </c>
      <c r="M233" s="28">
        <v>103319</v>
      </c>
    </row>
    <row r="234" spans="1:13" x14ac:dyDescent="0.25">
      <c r="A234" s="27">
        <v>31</v>
      </c>
      <c r="B234" s="27" t="s">
        <v>240</v>
      </c>
      <c r="C234" s="27">
        <f t="shared" si="8"/>
        <v>160</v>
      </c>
      <c r="D234" s="27">
        <v>11</v>
      </c>
      <c r="E234" s="27">
        <v>87</v>
      </c>
      <c r="F234" s="27">
        <v>10</v>
      </c>
      <c r="G234" s="27">
        <v>52</v>
      </c>
      <c r="H234" s="28">
        <v>11422</v>
      </c>
      <c r="I234" s="28">
        <v>5930</v>
      </c>
      <c r="J234" s="28">
        <v>163</v>
      </c>
      <c r="K234" s="28">
        <v>5329</v>
      </c>
      <c r="L234" s="28">
        <v>0</v>
      </c>
      <c r="M234" s="28">
        <v>87105</v>
      </c>
    </row>
    <row r="235" spans="1:13" x14ac:dyDescent="0.25">
      <c r="A235" s="27">
        <v>32</v>
      </c>
      <c r="B235" s="27" t="s">
        <v>241</v>
      </c>
      <c r="C235" s="27">
        <f t="shared" si="8"/>
        <v>201</v>
      </c>
      <c r="D235" s="27">
        <v>33</v>
      </c>
      <c r="E235" s="27">
        <v>87</v>
      </c>
      <c r="F235" s="27">
        <v>20</v>
      </c>
      <c r="G235" s="27">
        <v>61</v>
      </c>
      <c r="H235" s="28">
        <v>11251</v>
      </c>
      <c r="I235" s="28">
        <v>7357</v>
      </c>
      <c r="J235" s="28">
        <v>0</v>
      </c>
      <c r="K235" s="28">
        <v>3857</v>
      </c>
      <c r="L235" s="28">
        <v>37</v>
      </c>
      <c r="M235" s="28">
        <v>53199</v>
      </c>
    </row>
    <row r="236" spans="1:13" x14ac:dyDescent="0.25">
      <c r="A236" s="27">
        <v>33</v>
      </c>
      <c r="B236" s="27" t="s">
        <v>242</v>
      </c>
      <c r="C236" s="27">
        <f t="shared" si="8"/>
        <v>204</v>
      </c>
      <c r="D236" s="27">
        <v>11</v>
      </c>
      <c r="E236" s="27">
        <v>95</v>
      </c>
      <c r="F236" s="27">
        <v>4</v>
      </c>
      <c r="G236" s="27">
        <v>94</v>
      </c>
      <c r="H236" s="28">
        <v>11007</v>
      </c>
      <c r="I236" s="28">
        <v>5742</v>
      </c>
      <c r="J236" s="28">
        <v>0</v>
      </c>
      <c r="K236" s="28">
        <v>5265</v>
      </c>
      <c r="L236" s="28">
        <v>0</v>
      </c>
      <c r="M236" s="28">
        <v>101120</v>
      </c>
    </row>
    <row r="237" spans="1:13" x14ac:dyDescent="0.25">
      <c r="A237" s="27">
        <v>34</v>
      </c>
      <c r="B237" s="27" t="s">
        <v>243</v>
      </c>
      <c r="C237" s="27">
        <f t="shared" si="8"/>
        <v>155</v>
      </c>
      <c r="D237" s="27">
        <v>11</v>
      </c>
      <c r="E237" s="27">
        <v>66</v>
      </c>
      <c r="F237" s="27">
        <v>9</v>
      </c>
      <c r="G237" s="27">
        <v>69</v>
      </c>
      <c r="H237" s="28">
        <v>10816</v>
      </c>
      <c r="I237" s="28">
        <v>3901</v>
      </c>
      <c r="J237" s="28">
        <v>0</v>
      </c>
      <c r="K237" s="28">
        <v>6915</v>
      </c>
      <c r="L237" s="28">
        <v>0</v>
      </c>
      <c r="M237" s="28">
        <v>58075</v>
      </c>
    </row>
    <row r="238" spans="1:13" x14ac:dyDescent="0.25">
      <c r="A238" s="27">
        <v>35</v>
      </c>
      <c r="B238" s="27" t="s">
        <v>244</v>
      </c>
      <c r="C238" s="27">
        <f t="shared" si="8"/>
        <v>201</v>
      </c>
      <c r="D238" s="27">
        <v>42</v>
      </c>
      <c r="E238" s="27">
        <v>71</v>
      </c>
      <c r="F238" s="27">
        <v>14</v>
      </c>
      <c r="G238" s="27">
        <v>74</v>
      </c>
      <c r="H238" s="28">
        <v>10063</v>
      </c>
      <c r="I238" s="28">
        <v>4602</v>
      </c>
      <c r="J238" s="28">
        <v>217</v>
      </c>
      <c r="K238" s="28">
        <v>5169</v>
      </c>
      <c r="L238" s="28">
        <v>75</v>
      </c>
      <c r="M238" s="28">
        <v>55148</v>
      </c>
    </row>
    <row r="239" spans="1:13" x14ac:dyDescent="0.25">
      <c r="A239" s="27">
        <v>36</v>
      </c>
      <c r="B239" s="27" t="s">
        <v>245</v>
      </c>
      <c r="C239" s="27">
        <f t="shared" si="8"/>
        <v>206</v>
      </c>
      <c r="D239" s="27">
        <v>12</v>
      </c>
      <c r="E239" s="27">
        <v>89</v>
      </c>
      <c r="F239" s="27">
        <v>8</v>
      </c>
      <c r="G239" s="27">
        <v>97</v>
      </c>
      <c r="H239" s="28">
        <v>8666</v>
      </c>
      <c r="I239" s="28">
        <v>3753</v>
      </c>
      <c r="J239" s="28">
        <v>240</v>
      </c>
      <c r="K239" s="28">
        <v>4553</v>
      </c>
      <c r="L239" s="28">
        <v>120</v>
      </c>
      <c r="M239" s="28">
        <v>66630</v>
      </c>
    </row>
    <row r="240" spans="1:13" x14ac:dyDescent="0.25">
      <c r="A240" s="27">
        <v>37</v>
      </c>
      <c r="B240" s="27" t="s">
        <v>246</v>
      </c>
      <c r="C240" s="27">
        <f t="shared" si="8"/>
        <v>174</v>
      </c>
      <c r="D240" s="27">
        <v>4</v>
      </c>
      <c r="E240" s="27">
        <v>87</v>
      </c>
      <c r="F240" s="27">
        <v>7</v>
      </c>
      <c r="G240" s="27">
        <v>76</v>
      </c>
      <c r="H240" s="28">
        <v>8577</v>
      </c>
      <c r="I240" s="28">
        <v>4222</v>
      </c>
      <c r="J240" s="28">
        <v>0</v>
      </c>
      <c r="K240" s="28">
        <v>4355</v>
      </c>
      <c r="L240" s="28">
        <v>0</v>
      </c>
      <c r="M240" s="28">
        <v>53664</v>
      </c>
    </row>
    <row r="241" spans="1:13" x14ac:dyDescent="0.25">
      <c r="A241" s="27">
        <v>38</v>
      </c>
      <c r="B241" s="27" t="s">
        <v>247</v>
      </c>
      <c r="C241" s="27">
        <f t="shared" si="8"/>
        <v>201</v>
      </c>
      <c r="D241" s="27">
        <v>27</v>
      </c>
      <c r="E241" s="27">
        <v>87</v>
      </c>
      <c r="F241" s="27">
        <v>8</v>
      </c>
      <c r="G241" s="27">
        <v>79</v>
      </c>
      <c r="H241" s="28">
        <v>8274</v>
      </c>
      <c r="I241" s="28">
        <v>2912</v>
      </c>
      <c r="J241" s="28">
        <v>842</v>
      </c>
      <c r="K241" s="28">
        <v>4466</v>
      </c>
      <c r="L241" s="28">
        <v>54</v>
      </c>
      <c r="M241" s="28">
        <v>89444</v>
      </c>
    </row>
    <row r="242" spans="1:13" x14ac:dyDescent="0.25">
      <c r="A242" s="27">
        <v>39</v>
      </c>
      <c r="B242" s="27" t="s">
        <v>248</v>
      </c>
      <c r="C242" s="27">
        <f t="shared" si="8"/>
        <v>160</v>
      </c>
      <c r="D242" s="27">
        <v>22</v>
      </c>
      <c r="E242" s="27">
        <v>137</v>
      </c>
      <c r="F242" s="27">
        <v>0</v>
      </c>
      <c r="G242" s="27">
        <v>1</v>
      </c>
      <c r="H242" s="28">
        <v>7974</v>
      </c>
      <c r="I242" s="28">
        <v>7974</v>
      </c>
      <c r="J242" s="28">
        <v>0</v>
      </c>
      <c r="K242" s="28">
        <v>0</v>
      </c>
      <c r="L242" s="28">
        <v>0</v>
      </c>
      <c r="M242" s="28">
        <v>62849</v>
      </c>
    </row>
    <row r="243" spans="1:13" x14ac:dyDescent="0.25">
      <c r="A243" s="27">
        <v>40</v>
      </c>
      <c r="B243" s="27" t="s">
        <v>249</v>
      </c>
      <c r="C243" s="27">
        <f t="shared" si="8"/>
        <v>221</v>
      </c>
      <c r="D243" s="27">
        <v>23</v>
      </c>
      <c r="E243" s="27">
        <v>104</v>
      </c>
      <c r="F243" s="27">
        <v>11</v>
      </c>
      <c r="G243" s="27">
        <v>83</v>
      </c>
      <c r="H243" s="28">
        <v>7364</v>
      </c>
      <c r="I243" s="28">
        <v>1798</v>
      </c>
      <c r="J243" s="28">
        <v>0</v>
      </c>
      <c r="K243" s="28">
        <v>5566</v>
      </c>
      <c r="L243" s="28">
        <v>0</v>
      </c>
      <c r="M243" s="28">
        <v>83889</v>
      </c>
    </row>
    <row r="244" spans="1:13" x14ac:dyDescent="0.25">
      <c r="A244" s="27">
        <v>41</v>
      </c>
      <c r="B244" s="27" t="s">
        <v>250</v>
      </c>
      <c r="C244" s="27">
        <f t="shared" si="8"/>
        <v>228</v>
      </c>
      <c r="D244" s="27">
        <v>22</v>
      </c>
      <c r="E244" s="27">
        <v>97</v>
      </c>
      <c r="F244" s="27">
        <v>20</v>
      </c>
      <c r="G244" s="27">
        <v>89</v>
      </c>
      <c r="H244" s="28">
        <v>6788</v>
      </c>
      <c r="I244" s="28">
        <v>3409</v>
      </c>
      <c r="J244" s="28">
        <v>0</v>
      </c>
      <c r="K244" s="28">
        <v>3379</v>
      </c>
      <c r="L244" s="28">
        <v>0</v>
      </c>
      <c r="M244" s="28">
        <v>83703</v>
      </c>
    </row>
    <row r="245" spans="1:13" x14ac:dyDescent="0.25">
      <c r="A245" s="27">
        <v>42</v>
      </c>
      <c r="B245" s="27" t="s">
        <v>251</v>
      </c>
      <c r="C245" s="27">
        <f t="shared" si="8"/>
        <v>160</v>
      </c>
      <c r="D245" s="27">
        <v>12</v>
      </c>
      <c r="E245" s="27">
        <v>91</v>
      </c>
      <c r="F245" s="27">
        <v>1</v>
      </c>
      <c r="G245" s="27">
        <v>56</v>
      </c>
      <c r="H245" s="28">
        <v>6787</v>
      </c>
      <c r="I245" s="28">
        <v>4119</v>
      </c>
      <c r="J245" s="28">
        <v>0</v>
      </c>
      <c r="K245" s="28">
        <v>2668</v>
      </c>
      <c r="L245" s="28">
        <v>0</v>
      </c>
      <c r="M245" s="28">
        <v>76969</v>
      </c>
    </row>
    <row r="246" spans="1:13" x14ac:dyDescent="0.25">
      <c r="A246" s="27">
        <v>43</v>
      </c>
      <c r="B246" s="27" t="s">
        <v>252</v>
      </c>
      <c r="C246" s="27">
        <f t="shared" si="8"/>
        <v>409</v>
      </c>
      <c r="D246" s="27">
        <v>18</v>
      </c>
      <c r="E246" s="27">
        <v>198</v>
      </c>
      <c r="F246" s="27">
        <v>10</v>
      </c>
      <c r="G246" s="27">
        <v>183</v>
      </c>
      <c r="H246" s="28">
        <v>6313</v>
      </c>
      <c r="I246" s="28">
        <v>1935</v>
      </c>
      <c r="J246" s="28">
        <v>0</v>
      </c>
      <c r="K246" s="28">
        <v>4378</v>
      </c>
      <c r="L246" s="28">
        <v>0</v>
      </c>
      <c r="M246" s="28">
        <v>165541</v>
      </c>
    </row>
    <row r="247" spans="1:13" x14ac:dyDescent="0.25">
      <c r="A247" s="27">
        <v>44</v>
      </c>
      <c r="B247" s="27" t="s">
        <v>253</v>
      </c>
      <c r="C247" s="27">
        <f t="shared" si="8"/>
        <v>170</v>
      </c>
      <c r="D247" s="27">
        <v>45</v>
      </c>
      <c r="E247" s="27">
        <v>59</v>
      </c>
      <c r="F247" s="27">
        <v>19</v>
      </c>
      <c r="G247" s="27">
        <v>47</v>
      </c>
      <c r="H247" s="28">
        <v>6298</v>
      </c>
      <c r="I247" s="28">
        <v>3435</v>
      </c>
      <c r="J247" s="28">
        <v>0</v>
      </c>
      <c r="K247" s="28">
        <v>2863</v>
      </c>
      <c r="L247" s="28">
        <v>0</v>
      </c>
      <c r="M247" s="28">
        <v>51040</v>
      </c>
    </row>
    <row r="248" spans="1:13" x14ac:dyDescent="0.25">
      <c r="A248" s="27">
        <v>45</v>
      </c>
      <c r="B248" s="27" t="s">
        <v>254</v>
      </c>
      <c r="C248" s="27">
        <f t="shared" si="8"/>
        <v>173</v>
      </c>
      <c r="D248" s="27">
        <v>18</v>
      </c>
      <c r="E248" s="27">
        <v>95</v>
      </c>
      <c r="F248" s="27">
        <v>10</v>
      </c>
      <c r="G248" s="27">
        <v>50</v>
      </c>
      <c r="H248" s="28">
        <v>6101</v>
      </c>
      <c r="I248" s="28">
        <v>4598</v>
      </c>
      <c r="J248" s="28">
        <v>120</v>
      </c>
      <c r="K248" s="28">
        <v>1023</v>
      </c>
      <c r="L248" s="28">
        <v>360</v>
      </c>
      <c r="M248" s="28">
        <v>78323</v>
      </c>
    </row>
    <row r="249" spans="1:13" x14ac:dyDescent="0.25">
      <c r="A249" s="27">
        <v>46</v>
      </c>
      <c r="B249" s="27" t="s">
        <v>255</v>
      </c>
      <c r="C249" s="27">
        <f t="shared" si="8"/>
        <v>293</v>
      </c>
      <c r="D249" s="27">
        <v>20</v>
      </c>
      <c r="E249" s="27">
        <v>130</v>
      </c>
      <c r="F249" s="27">
        <v>14</v>
      </c>
      <c r="G249" s="27">
        <v>129</v>
      </c>
      <c r="H249" s="28">
        <v>5526</v>
      </c>
      <c r="I249" s="28">
        <v>2016</v>
      </c>
      <c r="J249" s="28">
        <v>276</v>
      </c>
      <c r="K249" s="28">
        <v>3027</v>
      </c>
      <c r="L249" s="28">
        <v>207</v>
      </c>
      <c r="M249" s="28">
        <v>87486</v>
      </c>
    </row>
    <row r="250" spans="1:13" x14ac:dyDescent="0.25">
      <c r="A250" s="27">
        <v>47</v>
      </c>
      <c r="B250" s="27" t="s">
        <v>256</v>
      </c>
      <c r="C250" s="27">
        <f t="shared" si="8"/>
        <v>194</v>
      </c>
      <c r="D250" s="27">
        <v>49</v>
      </c>
      <c r="E250" s="27">
        <v>72</v>
      </c>
      <c r="F250" s="27">
        <v>26</v>
      </c>
      <c r="G250" s="27">
        <v>47</v>
      </c>
      <c r="H250" s="28">
        <v>5455</v>
      </c>
      <c r="I250" s="28">
        <v>3542</v>
      </c>
      <c r="J250" s="28">
        <v>125</v>
      </c>
      <c r="K250" s="28">
        <v>1788</v>
      </c>
      <c r="L250" s="28">
        <v>0</v>
      </c>
      <c r="M250" s="28">
        <v>64105</v>
      </c>
    </row>
    <row r="251" spans="1:13" x14ac:dyDescent="0.25">
      <c r="A251" s="27">
        <v>48</v>
      </c>
      <c r="B251" s="27" t="s">
        <v>257</v>
      </c>
      <c r="C251" s="27">
        <f t="shared" si="8"/>
        <v>174</v>
      </c>
      <c r="D251" s="27">
        <v>0</v>
      </c>
      <c r="E251" s="27">
        <v>1</v>
      </c>
      <c r="F251" s="27">
        <v>26</v>
      </c>
      <c r="G251" s="27">
        <v>147</v>
      </c>
      <c r="H251" s="28">
        <v>5108</v>
      </c>
      <c r="I251" s="28">
        <v>0</v>
      </c>
      <c r="J251" s="28">
        <v>0</v>
      </c>
      <c r="K251" s="28">
        <v>5078</v>
      </c>
      <c r="L251" s="28">
        <v>30</v>
      </c>
      <c r="M251" s="28">
        <v>57754</v>
      </c>
    </row>
    <row r="252" spans="1:13" x14ac:dyDescent="0.25">
      <c r="A252" s="27">
        <v>49</v>
      </c>
      <c r="B252" s="27" t="s">
        <v>258</v>
      </c>
      <c r="C252" s="27">
        <f t="shared" si="8"/>
        <v>165</v>
      </c>
      <c r="D252" s="27">
        <v>17</v>
      </c>
      <c r="E252" s="27">
        <v>78</v>
      </c>
      <c r="F252" s="27">
        <v>12</v>
      </c>
      <c r="G252" s="27">
        <v>58</v>
      </c>
      <c r="H252" s="28">
        <v>4615</v>
      </c>
      <c r="I252" s="28">
        <v>3145</v>
      </c>
      <c r="J252" s="28">
        <v>0</v>
      </c>
      <c r="K252" s="28">
        <v>1470</v>
      </c>
      <c r="L252" s="28">
        <v>0</v>
      </c>
      <c r="M252" s="28">
        <v>54887</v>
      </c>
    </row>
    <row r="253" spans="1:13" x14ac:dyDescent="0.25">
      <c r="A253" s="27">
        <v>50</v>
      </c>
      <c r="B253" s="27" t="s">
        <v>259</v>
      </c>
      <c r="C253" s="27">
        <f t="shared" si="8"/>
        <v>220</v>
      </c>
      <c r="D253" s="27">
        <v>29</v>
      </c>
      <c r="E253" s="27">
        <v>112</v>
      </c>
      <c r="F253" s="27">
        <v>14</v>
      </c>
      <c r="G253" s="27">
        <v>65</v>
      </c>
      <c r="H253" s="28">
        <v>4611</v>
      </c>
      <c r="I253" s="28">
        <v>1351</v>
      </c>
      <c r="J253" s="28">
        <v>0</v>
      </c>
      <c r="K253" s="28">
        <v>3260</v>
      </c>
      <c r="L253" s="28">
        <v>0</v>
      </c>
      <c r="M253" s="28">
        <v>70717</v>
      </c>
    </row>
    <row r="254" spans="1:13" x14ac:dyDescent="0.25">
      <c r="A254" s="27">
        <v>51</v>
      </c>
      <c r="B254" s="27" t="s">
        <v>260</v>
      </c>
      <c r="C254" s="27">
        <f t="shared" si="8"/>
        <v>236</v>
      </c>
      <c r="D254" s="27">
        <v>62</v>
      </c>
      <c r="E254" s="27">
        <v>101</v>
      </c>
      <c r="F254" s="27">
        <v>31</v>
      </c>
      <c r="G254" s="27">
        <v>42</v>
      </c>
      <c r="H254" s="28">
        <v>4432</v>
      </c>
      <c r="I254" s="28">
        <v>2532</v>
      </c>
      <c r="J254" s="28">
        <v>829</v>
      </c>
      <c r="K254" s="28">
        <v>250</v>
      </c>
      <c r="L254" s="28">
        <v>821</v>
      </c>
      <c r="M254" s="28">
        <v>75352</v>
      </c>
    </row>
    <row r="255" spans="1:13" x14ac:dyDescent="0.25">
      <c r="A255" s="27">
        <v>52</v>
      </c>
      <c r="B255" s="27" t="s">
        <v>261</v>
      </c>
      <c r="C255" s="27">
        <f t="shared" si="8"/>
        <v>286</v>
      </c>
      <c r="D255" s="27">
        <v>18</v>
      </c>
      <c r="E255" s="27">
        <v>131</v>
      </c>
      <c r="F255" s="27">
        <v>23</v>
      </c>
      <c r="G255" s="27">
        <v>114</v>
      </c>
      <c r="H255" s="28">
        <v>4318</v>
      </c>
      <c r="I255" s="28">
        <v>2057</v>
      </c>
      <c r="J255" s="28">
        <v>0</v>
      </c>
      <c r="K255" s="28">
        <v>2261</v>
      </c>
      <c r="L255" s="28">
        <v>0</v>
      </c>
      <c r="M255" s="28">
        <v>60655</v>
      </c>
    </row>
    <row r="256" spans="1:13" x14ac:dyDescent="0.25">
      <c r="A256" s="27">
        <v>53</v>
      </c>
      <c r="B256" s="27" t="s">
        <v>262</v>
      </c>
      <c r="C256" s="27">
        <f t="shared" si="8"/>
        <v>165</v>
      </c>
      <c r="D256" s="27">
        <v>20</v>
      </c>
      <c r="E256" s="27">
        <v>73</v>
      </c>
      <c r="F256" s="27">
        <v>13</v>
      </c>
      <c r="G256" s="27">
        <v>59</v>
      </c>
      <c r="H256" s="28">
        <v>3912</v>
      </c>
      <c r="I256" s="28">
        <v>2309</v>
      </c>
      <c r="J256" s="28">
        <v>644</v>
      </c>
      <c r="K256" s="28">
        <v>813</v>
      </c>
      <c r="L256" s="28">
        <v>146</v>
      </c>
      <c r="M256" s="28">
        <v>62452</v>
      </c>
    </row>
    <row r="257" spans="1:13" x14ac:dyDescent="0.25">
      <c r="A257" s="27">
        <v>54</v>
      </c>
      <c r="B257" s="27" t="s">
        <v>263</v>
      </c>
      <c r="C257" s="27">
        <f t="shared" si="8"/>
        <v>178</v>
      </c>
      <c r="D257" s="27">
        <v>6</v>
      </c>
      <c r="E257" s="27">
        <v>82</v>
      </c>
      <c r="F257" s="27">
        <v>2</v>
      </c>
      <c r="G257" s="27">
        <v>88</v>
      </c>
      <c r="H257" s="28">
        <v>3711</v>
      </c>
      <c r="I257" s="28">
        <v>1040</v>
      </c>
      <c r="J257" s="28">
        <v>0</v>
      </c>
      <c r="K257" s="28">
        <v>2671</v>
      </c>
      <c r="L257" s="28">
        <v>0</v>
      </c>
      <c r="M257" s="28">
        <v>70073</v>
      </c>
    </row>
    <row r="258" spans="1:13" x14ac:dyDescent="0.25">
      <c r="A258" s="27">
        <v>55</v>
      </c>
      <c r="B258" s="27" t="s">
        <v>264</v>
      </c>
      <c r="C258" s="27">
        <f t="shared" si="8"/>
        <v>164</v>
      </c>
      <c r="D258" s="27">
        <v>14</v>
      </c>
      <c r="E258" s="27">
        <v>54</v>
      </c>
      <c r="F258" s="27">
        <v>4</v>
      </c>
      <c r="G258" s="27">
        <v>92</v>
      </c>
      <c r="H258" s="28">
        <v>3645</v>
      </c>
      <c r="I258" s="28">
        <v>802</v>
      </c>
      <c r="J258" s="28">
        <v>0</v>
      </c>
      <c r="K258" s="28">
        <v>2843</v>
      </c>
      <c r="L258" s="28">
        <v>0</v>
      </c>
      <c r="M258" s="28">
        <v>45362</v>
      </c>
    </row>
    <row r="259" spans="1:13" x14ac:dyDescent="0.25">
      <c r="A259" s="27">
        <v>56</v>
      </c>
      <c r="B259" s="27" t="s">
        <v>265</v>
      </c>
      <c r="C259" s="27">
        <f t="shared" si="8"/>
        <v>168</v>
      </c>
      <c r="D259" s="27">
        <v>14</v>
      </c>
      <c r="E259" s="27">
        <v>77</v>
      </c>
      <c r="F259" s="27">
        <v>2</v>
      </c>
      <c r="G259" s="27">
        <v>75</v>
      </c>
      <c r="H259" s="28">
        <v>3643</v>
      </c>
      <c r="I259" s="28">
        <v>2403</v>
      </c>
      <c r="J259" s="28">
        <v>99</v>
      </c>
      <c r="K259" s="28">
        <v>1141</v>
      </c>
      <c r="L259" s="28">
        <v>0</v>
      </c>
      <c r="M259" s="28">
        <v>78784</v>
      </c>
    </row>
    <row r="260" spans="1:13" x14ac:dyDescent="0.25">
      <c r="A260" s="27">
        <v>57</v>
      </c>
      <c r="B260" s="27" t="s">
        <v>266</v>
      </c>
      <c r="C260" s="27">
        <f t="shared" si="8"/>
        <v>213</v>
      </c>
      <c r="D260" s="27">
        <v>29</v>
      </c>
      <c r="E260" s="27">
        <v>113</v>
      </c>
      <c r="F260" s="27">
        <v>12</v>
      </c>
      <c r="G260" s="27">
        <v>59</v>
      </c>
      <c r="H260" s="28">
        <v>3618</v>
      </c>
      <c r="I260" s="28">
        <v>853</v>
      </c>
      <c r="J260" s="28">
        <v>0</v>
      </c>
      <c r="K260" s="28">
        <v>2765</v>
      </c>
      <c r="L260" s="28">
        <v>0</v>
      </c>
      <c r="M260" s="28">
        <v>148673</v>
      </c>
    </row>
    <row r="261" spans="1:13" x14ac:dyDescent="0.25">
      <c r="A261" s="27">
        <v>58</v>
      </c>
      <c r="B261" s="27" t="s">
        <v>267</v>
      </c>
      <c r="C261" s="27">
        <f t="shared" si="8"/>
        <v>175</v>
      </c>
      <c r="D261" s="27">
        <v>14</v>
      </c>
      <c r="E261" s="27">
        <v>97</v>
      </c>
      <c r="F261" s="27">
        <v>4</v>
      </c>
      <c r="G261" s="27">
        <v>60</v>
      </c>
      <c r="H261" s="28">
        <v>3474</v>
      </c>
      <c r="I261" s="28">
        <v>2077</v>
      </c>
      <c r="J261" s="28">
        <v>0</v>
      </c>
      <c r="K261" s="28">
        <v>1357</v>
      </c>
      <c r="L261" s="28">
        <v>40</v>
      </c>
      <c r="M261" s="28">
        <v>57075</v>
      </c>
    </row>
    <row r="262" spans="1:13" x14ac:dyDescent="0.25">
      <c r="A262" s="27">
        <v>59</v>
      </c>
      <c r="B262" s="27" t="s">
        <v>268</v>
      </c>
      <c r="C262" s="27">
        <f t="shared" si="8"/>
        <v>155</v>
      </c>
      <c r="D262" s="27">
        <v>21</v>
      </c>
      <c r="E262" s="27">
        <v>71</v>
      </c>
      <c r="F262" s="27">
        <v>10</v>
      </c>
      <c r="G262" s="27">
        <v>53</v>
      </c>
      <c r="H262" s="28">
        <v>3391</v>
      </c>
      <c r="I262" s="28">
        <v>1447</v>
      </c>
      <c r="J262" s="28">
        <v>0</v>
      </c>
      <c r="K262" s="28">
        <v>1944</v>
      </c>
      <c r="L262" s="28">
        <v>0</v>
      </c>
      <c r="M262" s="28">
        <v>30533</v>
      </c>
    </row>
    <row r="263" spans="1:13" x14ac:dyDescent="0.25">
      <c r="A263" s="27">
        <v>60</v>
      </c>
      <c r="B263" s="27" t="s">
        <v>269</v>
      </c>
      <c r="C263" s="27">
        <f t="shared" si="8"/>
        <v>189</v>
      </c>
      <c r="D263" s="27">
        <v>21</v>
      </c>
      <c r="E263" s="27">
        <v>92</v>
      </c>
      <c r="F263" s="27">
        <v>13</v>
      </c>
      <c r="G263" s="27">
        <v>63</v>
      </c>
      <c r="H263" s="28">
        <v>2585</v>
      </c>
      <c r="I263" s="28">
        <v>1922</v>
      </c>
      <c r="J263" s="28">
        <v>111</v>
      </c>
      <c r="K263" s="28">
        <v>552</v>
      </c>
      <c r="L263" s="28">
        <v>0</v>
      </c>
      <c r="M263" s="28">
        <v>64923</v>
      </c>
    </row>
    <row r="264" spans="1:13" x14ac:dyDescent="0.25">
      <c r="A264" s="27">
        <v>61</v>
      </c>
      <c r="B264" s="27" t="s">
        <v>270</v>
      </c>
      <c r="C264" s="27">
        <f t="shared" si="8"/>
        <v>171</v>
      </c>
      <c r="D264" s="27">
        <v>15</v>
      </c>
      <c r="E264" s="27">
        <v>91</v>
      </c>
      <c r="F264" s="27">
        <v>9</v>
      </c>
      <c r="G264" s="27">
        <v>56</v>
      </c>
      <c r="H264" s="28">
        <v>2450</v>
      </c>
      <c r="I264" s="28">
        <v>1975</v>
      </c>
      <c r="J264" s="28">
        <v>0</v>
      </c>
      <c r="K264" s="28">
        <v>475</v>
      </c>
      <c r="L264" s="28">
        <v>0</v>
      </c>
      <c r="M264" s="28">
        <v>47557</v>
      </c>
    </row>
    <row r="265" spans="1:13" x14ac:dyDescent="0.25">
      <c r="A265" s="27">
        <v>62</v>
      </c>
      <c r="B265" s="27" t="s">
        <v>271</v>
      </c>
      <c r="C265" s="27">
        <f t="shared" si="8"/>
        <v>160</v>
      </c>
      <c r="D265" s="27">
        <v>9</v>
      </c>
      <c r="E265" s="27">
        <v>71</v>
      </c>
      <c r="F265" s="27">
        <v>5</v>
      </c>
      <c r="G265" s="27">
        <v>75</v>
      </c>
      <c r="H265" s="28">
        <v>2415</v>
      </c>
      <c r="I265" s="28">
        <v>1525</v>
      </c>
      <c r="J265" s="28">
        <v>0</v>
      </c>
      <c r="K265" s="28">
        <v>890</v>
      </c>
      <c r="L265" s="28">
        <v>0</v>
      </c>
      <c r="M265" s="28">
        <v>52953</v>
      </c>
    </row>
    <row r="266" spans="1:13" x14ac:dyDescent="0.25">
      <c r="A266" s="27">
        <v>63</v>
      </c>
      <c r="B266" s="27" t="s">
        <v>272</v>
      </c>
      <c r="C266" s="27">
        <f t="shared" si="8"/>
        <v>172</v>
      </c>
      <c r="D266" s="27">
        <v>5</v>
      </c>
      <c r="E266" s="27">
        <v>104</v>
      </c>
      <c r="F266" s="27">
        <v>8</v>
      </c>
      <c r="G266" s="27">
        <v>55</v>
      </c>
      <c r="H266" s="28">
        <v>1550</v>
      </c>
      <c r="I266" s="28">
        <v>1080</v>
      </c>
      <c r="J266" s="28">
        <v>0</v>
      </c>
      <c r="K266" s="28">
        <v>470</v>
      </c>
      <c r="L266" s="28">
        <v>0</v>
      </c>
      <c r="M266" s="28">
        <v>73777</v>
      </c>
    </row>
    <row r="267" spans="1:13" x14ac:dyDescent="0.25">
      <c r="A267" s="27">
        <v>64</v>
      </c>
      <c r="B267" s="27" t="s">
        <v>273</v>
      </c>
      <c r="C267" s="27">
        <f t="shared" si="8"/>
        <v>528</v>
      </c>
      <c r="D267" s="27">
        <v>35</v>
      </c>
      <c r="E267" s="27">
        <v>367</v>
      </c>
      <c r="F267" s="27">
        <v>10</v>
      </c>
      <c r="G267" s="27">
        <v>116</v>
      </c>
      <c r="H267" s="28">
        <v>1540</v>
      </c>
      <c r="I267" s="28">
        <v>1196</v>
      </c>
      <c r="J267" s="28">
        <v>0</v>
      </c>
      <c r="K267" s="28">
        <v>344</v>
      </c>
      <c r="L267" s="28">
        <v>0</v>
      </c>
      <c r="M267" s="28">
        <v>0</v>
      </c>
    </row>
    <row r="268" spans="1:13" x14ac:dyDescent="0.25">
      <c r="A268" s="27">
        <v>65</v>
      </c>
      <c r="B268" s="27" t="s">
        <v>274</v>
      </c>
      <c r="C268" s="27">
        <f t="shared" ref="C268:C270" si="9">SUM(D268:G268)</f>
        <v>206</v>
      </c>
      <c r="D268" s="27">
        <v>17</v>
      </c>
      <c r="E268" s="27">
        <v>98</v>
      </c>
      <c r="F268" s="27">
        <v>15</v>
      </c>
      <c r="G268" s="27">
        <v>76</v>
      </c>
      <c r="H268" s="28">
        <v>1465</v>
      </c>
      <c r="I268" s="28">
        <v>1465</v>
      </c>
      <c r="J268" s="28">
        <v>0</v>
      </c>
      <c r="K268" s="28">
        <v>0</v>
      </c>
      <c r="L268" s="28">
        <v>0</v>
      </c>
      <c r="M268" s="28">
        <v>47928</v>
      </c>
    </row>
    <row r="269" spans="1:13" x14ac:dyDescent="0.25">
      <c r="A269" s="27">
        <v>66</v>
      </c>
      <c r="B269" s="27" t="s">
        <v>275</v>
      </c>
      <c r="C269" s="27">
        <f t="shared" si="9"/>
        <v>166</v>
      </c>
      <c r="D269" s="27">
        <v>68</v>
      </c>
      <c r="E269" s="27">
        <v>44</v>
      </c>
      <c r="F269" s="27">
        <v>34</v>
      </c>
      <c r="G269" s="27">
        <v>20</v>
      </c>
      <c r="H269" s="28">
        <v>1252</v>
      </c>
      <c r="I269" s="28">
        <v>424</v>
      </c>
      <c r="J269" s="28">
        <v>728</v>
      </c>
      <c r="K269" s="28">
        <v>0</v>
      </c>
      <c r="L269" s="28">
        <v>100</v>
      </c>
      <c r="M269" s="28">
        <v>56752</v>
      </c>
    </row>
    <row r="270" spans="1:13" x14ac:dyDescent="0.25">
      <c r="A270" s="27">
        <v>67</v>
      </c>
      <c r="B270" s="27" t="s">
        <v>276</v>
      </c>
      <c r="C270" s="27">
        <f t="shared" si="9"/>
        <v>167</v>
      </c>
      <c r="D270" s="27">
        <v>31</v>
      </c>
      <c r="E270" s="27">
        <v>69</v>
      </c>
      <c r="F270" s="27">
        <v>16</v>
      </c>
      <c r="G270" s="27">
        <v>51</v>
      </c>
      <c r="H270" s="28">
        <v>801</v>
      </c>
      <c r="I270" s="28">
        <v>381</v>
      </c>
      <c r="J270" s="28">
        <v>0</v>
      </c>
      <c r="K270" s="28">
        <v>270</v>
      </c>
      <c r="L270" s="28">
        <v>150</v>
      </c>
      <c r="M270" s="28">
        <v>46862</v>
      </c>
    </row>
    <row r="271" spans="1:13" ht="13.8" thickBot="1" x14ac:dyDescent="0.3">
      <c r="C271" s="29">
        <f t="shared" ref="C271:M271" si="10">SUM(C204:C270)</f>
        <v>16004</v>
      </c>
      <c r="D271" s="29">
        <f t="shared" si="10"/>
        <v>1813</v>
      </c>
      <c r="E271" s="29">
        <f t="shared" si="10"/>
        <v>7362</v>
      </c>
      <c r="F271" s="29">
        <f t="shared" si="10"/>
        <v>1060</v>
      </c>
      <c r="G271" s="29">
        <f t="shared" si="10"/>
        <v>5769</v>
      </c>
      <c r="H271" s="29">
        <f t="shared" si="10"/>
        <v>975595</v>
      </c>
      <c r="I271" s="29">
        <f t="shared" si="10"/>
        <v>484372</v>
      </c>
      <c r="J271" s="29">
        <f t="shared" si="10"/>
        <v>22885</v>
      </c>
      <c r="K271" s="29">
        <f t="shared" si="10"/>
        <v>456449</v>
      </c>
      <c r="L271" s="29">
        <f t="shared" si="10"/>
        <v>11889</v>
      </c>
      <c r="M271" s="29">
        <f t="shared" si="10"/>
        <v>6295859</v>
      </c>
    </row>
    <row r="272" spans="1:13" ht="13.8" thickTop="1" x14ac:dyDescent="0.25">
      <c r="A272" s="31" t="s">
        <v>277</v>
      </c>
    </row>
    <row r="273" spans="1:13" x14ac:dyDescent="0.25">
      <c r="A273" s="27">
        <v>1</v>
      </c>
      <c r="B273" s="27" t="s">
        <v>278</v>
      </c>
      <c r="C273" s="27">
        <f>SUM(D273:G273)</f>
        <v>50</v>
      </c>
      <c r="D273" s="27">
        <v>12</v>
      </c>
      <c r="E273" s="27">
        <v>19</v>
      </c>
      <c r="F273" s="27">
        <v>8</v>
      </c>
      <c r="G273" s="27">
        <v>11</v>
      </c>
      <c r="H273" s="28">
        <v>5964</v>
      </c>
      <c r="I273" s="28">
        <v>2118</v>
      </c>
      <c r="J273" s="28">
        <v>1640</v>
      </c>
      <c r="K273" s="28">
        <v>1246</v>
      </c>
      <c r="L273" s="28">
        <v>960</v>
      </c>
      <c r="M273" s="28">
        <v>24938</v>
      </c>
    </row>
    <row r="274" spans="1:13" x14ac:dyDescent="0.25">
      <c r="A274" s="27">
        <v>2</v>
      </c>
      <c r="B274" s="27" t="s">
        <v>279</v>
      </c>
      <c r="C274" s="27">
        <f>SUM(D274:G274)</f>
        <v>57</v>
      </c>
      <c r="D274" s="27">
        <v>22</v>
      </c>
      <c r="E274" s="27">
        <v>17</v>
      </c>
      <c r="F274" s="27">
        <v>14</v>
      </c>
      <c r="G274" s="27">
        <v>4</v>
      </c>
      <c r="H274" s="28">
        <v>2984</v>
      </c>
      <c r="I274" s="28">
        <v>544</v>
      </c>
      <c r="J274" s="28">
        <v>1332</v>
      </c>
      <c r="K274" s="28">
        <v>114</v>
      </c>
      <c r="L274" s="28">
        <v>994</v>
      </c>
      <c r="M274" s="28">
        <v>5985</v>
      </c>
    </row>
    <row r="275" spans="1:13" x14ac:dyDescent="0.25">
      <c r="A275" s="27">
        <v>3</v>
      </c>
      <c r="B275" s="27" t="s">
        <v>280</v>
      </c>
      <c r="C275" s="27">
        <f>SUM(D275:G275)</f>
        <v>77</v>
      </c>
      <c r="D275" s="27">
        <v>35</v>
      </c>
      <c r="E275" s="27">
        <v>15</v>
      </c>
      <c r="F275" s="27">
        <v>21</v>
      </c>
      <c r="G275" s="27">
        <v>6</v>
      </c>
      <c r="H275" s="28">
        <v>4000</v>
      </c>
      <c r="I275" s="28">
        <v>865</v>
      </c>
      <c r="J275" s="28">
        <v>2002</v>
      </c>
      <c r="K275" s="28">
        <v>292</v>
      </c>
      <c r="L275" s="28">
        <v>841</v>
      </c>
      <c r="M275" s="28">
        <v>11080</v>
      </c>
    </row>
    <row r="276" spans="1:13" x14ac:dyDescent="0.25">
      <c r="A276" s="27">
        <v>4</v>
      </c>
      <c r="B276" s="27" t="s">
        <v>281</v>
      </c>
      <c r="C276" s="27">
        <f>SUM(D276:G276)</f>
        <v>9</v>
      </c>
      <c r="D276" s="27">
        <v>2</v>
      </c>
      <c r="E276" s="27">
        <v>2</v>
      </c>
      <c r="F276" s="27">
        <v>3</v>
      </c>
      <c r="G276" s="27">
        <v>2</v>
      </c>
      <c r="H276" s="28">
        <v>312</v>
      </c>
      <c r="I276" s="28">
        <v>0</v>
      </c>
      <c r="J276" s="28">
        <v>0</v>
      </c>
      <c r="K276" s="28">
        <v>312</v>
      </c>
      <c r="L276" s="28">
        <v>0</v>
      </c>
      <c r="M276" s="28">
        <v>1640</v>
      </c>
    </row>
    <row r="277" spans="1:13" x14ac:dyDescent="0.25">
      <c r="A277" s="27">
        <v>5</v>
      </c>
      <c r="B277" s="27" t="s">
        <v>282</v>
      </c>
      <c r="C277" s="27">
        <f>SUM(D277:G277)</f>
        <v>27</v>
      </c>
      <c r="D277" s="27">
        <v>14</v>
      </c>
      <c r="E277" s="27">
        <v>7</v>
      </c>
      <c r="F277" s="27">
        <v>3</v>
      </c>
      <c r="G277" s="27">
        <v>3</v>
      </c>
      <c r="H277" s="28">
        <v>2709</v>
      </c>
      <c r="I277" s="28">
        <v>1305</v>
      </c>
      <c r="J277" s="28">
        <v>1364</v>
      </c>
      <c r="K277" s="28">
        <v>0</v>
      </c>
      <c r="L277" s="28">
        <v>40</v>
      </c>
      <c r="M277" s="28">
        <v>5812</v>
      </c>
    </row>
    <row r="278" spans="1:13" ht="13.8" thickBot="1" x14ac:dyDescent="0.3">
      <c r="C278" s="29">
        <f>SUM(C273:C277)</f>
        <v>220</v>
      </c>
      <c r="D278" s="29">
        <f t="shared" ref="D278:M278" si="11">SUM(D273:D277)</f>
        <v>85</v>
      </c>
      <c r="E278" s="29">
        <f t="shared" si="11"/>
        <v>60</v>
      </c>
      <c r="F278" s="29">
        <f t="shared" si="11"/>
        <v>49</v>
      </c>
      <c r="G278" s="29">
        <f t="shared" si="11"/>
        <v>26</v>
      </c>
      <c r="H278" s="29">
        <f t="shared" si="11"/>
        <v>15969</v>
      </c>
      <c r="I278" s="29">
        <f t="shared" si="11"/>
        <v>4832</v>
      </c>
      <c r="J278" s="29">
        <f t="shared" si="11"/>
        <v>6338</v>
      </c>
      <c r="K278" s="29">
        <f t="shared" si="11"/>
        <v>1964</v>
      </c>
      <c r="L278" s="29">
        <f t="shared" si="11"/>
        <v>2835</v>
      </c>
      <c r="M278" s="29">
        <f t="shared" si="11"/>
        <v>49455</v>
      </c>
    </row>
    <row r="279" spans="1:13" ht="13.8" thickTop="1" x14ac:dyDescent="0.25"/>
    <row r="280" spans="1:13" ht="13.8" thickBot="1" x14ac:dyDescent="0.3">
      <c r="A280" s="32">
        <f>SUM(A277+A270+A201+A110+A31)</f>
        <v>262</v>
      </c>
      <c r="B280" s="33" t="s">
        <v>283</v>
      </c>
      <c r="C280" s="34">
        <f t="shared" ref="C280:M280" si="12">SUM(C278+C271+C202+C111+C32)</f>
        <v>30669</v>
      </c>
      <c r="D280" s="34">
        <f t="shared" si="12"/>
        <v>3430</v>
      </c>
      <c r="E280" s="34">
        <f t="shared" si="12"/>
        <v>14248</v>
      </c>
      <c r="F280" s="34">
        <f t="shared" si="12"/>
        <v>1966</v>
      </c>
      <c r="G280" s="34">
        <f t="shared" si="12"/>
        <v>11025</v>
      </c>
      <c r="H280" s="34">
        <f t="shared" si="12"/>
        <v>2257214</v>
      </c>
      <c r="I280" s="34">
        <f t="shared" si="12"/>
        <v>1209110</v>
      </c>
      <c r="J280" s="34">
        <f t="shared" si="12"/>
        <v>71029</v>
      </c>
      <c r="K280" s="34">
        <f t="shared" si="12"/>
        <v>936332</v>
      </c>
      <c r="L280" s="34">
        <f t="shared" si="12"/>
        <v>40743</v>
      </c>
      <c r="M280" s="34">
        <f t="shared" si="12"/>
        <v>11921117</v>
      </c>
    </row>
    <row r="281" spans="1:13" ht="13.8" thickTop="1" x14ac:dyDescent="0.25"/>
  </sheetData>
  <mergeCells count="6">
    <mergeCell ref="A1:K1"/>
    <mergeCell ref="A2:M2"/>
    <mergeCell ref="A3:K3"/>
    <mergeCell ref="C5:G5"/>
    <mergeCell ref="H5:L5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stlemme</dc:creator>
  <cp:lastModifiedBy>stlemme</cp:lastModifiedBy>
  <dcterms:created xsi:type="dcterms:W3CDTF">2026-07-16T08:40:11Z</dcterms:created>
  <dcterms:modified xsi:type="dcterms:W3CDTF">2026-07-16T08:40:48Z</dcterms:modified>
</cp:coreProperties>
</file>